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44" windowWidth="16296" windowHeight="572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5" i="1" l="1"/>
  <c r="H3" i="1"/>
  <c r="H6" i="1"/>
  <c r="H7" i="1"/>
  <c r="H9" i="1"/>
  <c r="H8" i="1"/>
  <c r="H12" i="1"/>
  <c r="H17" i="1"/>
  <c r="H18" i="1"/>
  <c r="H10" i="1"/>
  <c r="H13" i="1"/>
  <c r="H11" i="1"/>
  <c r="H15" i="1"/>
  <c r="H19" i="1"/>
  <c r="H14" i="1"/>
  <c r="H16" i="1"/>
  <c r="H20" i="1"/>
  <c r="H22" i="1"/>
  <c r="H21" i="1"/>
  <c r="H23" i="1"/>
  <c r="H24" i="1"/>
  <c r="H25" i="1"/>
  <c r="H27" i="1"/>
  <c r="H26" i="1"/>
  <c r="H28" i="1"/>
  <c r="H4" i="1"/>
  <c r="F5" i="1"/>
  <c r="F3" i="1"/>
  <c r="F6" i="1"/>
  <c r="F7" i="1"/>
  <c r="F9" i="1"/>
  <c r="F8" i="1"/>
  <c r="F12" i="1"/>
  <c r="F17" i="1"/>
  <c r="F18" i="1"/>
  <c r="F10" i="1"/>
  <c r="F13" i="1"/>
  <c r="F11" i="1"/>
  <c r="F15" i="1"/>
  <c r="F19" i="1"/>
  <c r="F14" i="1"/>
  <c r="F16" i="1"/>
  <c r="F20" i="1"/>
  <c r="F22" i="1"/>
  <c r="F21" i="1"/>
  <c r="F23" i="1"/>
  <c r="F24" i="1"/>
  <c r="F25" i="1"/>
  <c r="F27" i="1"/>
  <c r="F26" i="1"/>
  <c r="F28" i="1"/>
  <c r="F4" i="1"/>
  <c r="I5" i="1"/>
  <c r="I3" i="1"/>
  <c r="I6" i="1"/>
  <c r="I7" i="1"/>
  <c r="I20" i="1"/>
  <c r="I22" i="1"/>
  <c r="I21" i="1"/>
  <c r="I9" i="1"/>
  <c r="I8" i="1"/>
  <c r="I12" i="1"/>
  <c r="I17" i="1"/>
  <c r="I18" i="1"/>
  <c r="I10" i="1"/>
  <c r="I13" i="1"/>
  <c r="I11" i="1"/>
  <c r="I15" i="1"/>
  <c r="I19" i="1"/>
  <c r="I14" i="1"/>
  <c r="I16" i="1"/>
  <c r="I23" i="1"/>
  <c r="I24" i="1"/>
  <c r="I25" i="1"/>
  <c r="I27" i="1"/>
  <c r="I26" i="1"/>
  <c r="I28" i="1"/>
  <c r="I4" i="1"/>
</calcChain>
</file>

<file path=xl/sharedStrings.xml><?xml version="1.0" encoding="utf-8"?>
<sst xmlns="http://schemas.openxmlformats.org/spreadsheetml/2006/main" count="109" uniqueCount="80">
  <si>
    <t>4922821010626</t>
  </si>
  <si>
    <t>6130101</t>
  </si>
  <si>
    <t>4922821010708</t>
  </si>
  <si>
    <t>4922821010701</t>
  </si>
  <si>
    <t>4922821010710</t>
  </si>
  <si>
    <t>4922821010620</t>
  </si>
  <si>
    <t>4922821010903</t>
  </si>
  <si>
    <t>6130301</t>
  </si>
  <si>
    <t>4922821010826</t>
  </si>
  <si>
    <t>4922821010908</t>
  </si>
  <si>
    <t>姓名</t>
  </si>
  <si>
    <t>准考证号</t>
  </si>
  <si>
    <t>4922821010809</t>
  </si>
  <si>
    <t>4922821010806</t>
  </si>
  <si>
    <t>6130201</t>
  </si>
  <si>
    <t>4922821010802</t>
  </si>
  <si>
    <t>4922821010717</t>
  </si>
  <si>
    <t>4922821010812</t>
  </si>
  <si>
    <t>4922821010815</t>
  </si>
  <si>
    <t>4922821010811</t>
  </si>
  <si>
    <t>4922821010729</t>
  </si>
  <si>
    <t>4922821010805</t>
  </si>
  <si>
    <t>4922821010808</t>
  </si>
  <si>
    <t>4922821010810</t>
  </si>
  <si>
    <t>4922821010814</t>
  </si>
  <si>
    <t>4922821010922</t>
  </si>
  <si>
    <t>6130401</t>
  </si>
  <si>
    <t>4922821010920</t>
  </si>
  <si>
    <t>4922821011014</t>
  </si>
  <si>
    <t>6130501</t>
  </si>
  <si>
    <t>4922821011006</t>
  </si>
  <si>
    <t>4922821011005</t>
  </si>
  <si>
    <t>4922821011019</t>
  </si>
  <si>
    <t>6130601</t>
  </si>
  <si>
    <r>
      <rPr>
        <sz val="12"/>
        <rFont val="宋体"/>
        <family val="2"/>
        <charset val="134"/>
      </rPr>
      <t>于</t>
    </r>
    <r>
      <rPr>
        <sz val="12"/>
        <rFont val="Times New Roman"/>
        <family val="1"/>
      </rPr>
      <t xml:space="preserve">  </t>
    </r>
    <r>
      <rPr>
        <sz val="12"/>
        <rFont val="宋体"/>
        <family val="2"/>
        <charset val="134"/>
      </rPr>
      <t>杰</t>
    </r>
  </si>
  <si>
    <r>
      <rPr>
        <sz val="12"/>
        <rFont val="宋体"/>
        <family val="3"/>
        <charset val="134"/>
      </rPr>
      <t>任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平</t>
    </r>
  </si>
  <si>
    <r>
      <rPr>
        <sz val="12"/>
        <rFont val="宋体"/>
        <family val="2"/>
        <charset val="134"/>
      </rPr>
      <t>马</t>
    </r>
    <r>
      <rPr>
        <sz val="12"/>
        <rFont val="Times New Roman"/>
        <family val="1"/>
      </rPr>
      <t xml:space="preserve">  </t>
    </r>
    <r>
      <rPr>
        <sz val="12"/>
        <rFont val="宋体"/>
        <family val="2"/>
        <charset val="134"/>
      </rPr>
      <t>波</t>
    </r>
  </si>
  <si>
    <r>
      <rPr>
        <sz val="12"/>
        <rFont val="宋体"/>
        <family val="2"/>
        <charset val="134"/>
      </rPr>
      <t>刘洳伽</t>
    </r>
  </si>
  <si>
    <r>
      <rPr>
        <sz val="12"/>
        <rFont val="宋体"/>
        <family val="2"/>
        <charset val="134"/>
      </rPr>
      <t>李陆陆</t>
    </r>
  </si>
  <si>
    <r>
      <rPr>
        <sz val="12"/>
        <rFont val="宋体"/>
        <family val="2"/>
        <charset val="134"/>
      </rPr>
      <t>唐章玥</t>
    </r>
  </si>
  <si>
    <r>
      <rPr>
        <sz val="12"/>
        <rFont val="宋体"/>
        <family val="2"/>
        <charset val="134"/>
      </rPr>
      <t>唐素梅</t>
    </r>
  </si>
  <si>
    <r>
      <rPr>
        <sz val="12"/>
        <rFont val="宋体"/>
        <family val="2"/>
        <charset val="134"/>
      </rPr>
      <t>陈</t>
    </r>
    <r>
      <rPr>
        <sz val="12"/>
        <rFont val="Times New Roman"/>
        <family val="1"/>
      </rPr>
      <t xml:space="preserve">  </t>
    </r>
    <r>
      <rPr>
        <sz val="12"/>
        <rFont val="宋体"/>
        <family val="2"/>
        <charset val="134"/>
      </rPr>
      <t>尧</t>
    </r>
  </si>
  <si>
    <r>
      <rPr>
        <sz val="12"/>
        <rFont val="宋体"/>
        <family val="2"/>
        <charset val="134"/>
      </rPr>
      <t>奉银平</t>
    </r>
  </si>
  <si>
    <r>
      <rPr>
        <sz val="12"/>
        <rFont val="宋体"/>
        <family val="2"/>
        <charset val="134"/>
      </rPr>
      <t>彭</t>
    </r>
    <r>
      <rPr>
        <sz val="12"/>
        <rFont val="Times New Roman"/>
        <family val="1"/>
      </rPr>
      <t xml:space="preserve">  </t>
    </r>
    <r>
      <rPr>
        <sz val="12"/>
        <rFont val="宋体"/>
        <family val="2"/>
        <charset val="134"/>
      </rPr>
      <t>进</t>
    </r>
  </si>
  <si>
    <r>
      <rPr>
        <sz val="12"/>
        <rFont val="宋体"/>
        <family val="2"/>
        <charset val="134"/>
      </rPr>
      <t>欧</t>
    </r>
    <r>
      <rPr>
        <sz val="12"/>
        <rFont val="Times New Roman"/>
        <family val="1"/>
      </rPr>
      <t xml:space="preserve">  </t>
    </r>
    <r>
      <rPr>
        <sz val="12"/>
        <rFont val="宋体"/>
        <family val="2"/>
        <charset val="134"/>
      </rPr>
      <t>诗</t>
    </r>
  </si>
  <si>
    <r>
      <rPr>
        <sz val="12"/>
        <rFont val="宋体"/>
        <family val="2"/>
        <charset val="134"/>
      </rPr>
      <t>许小红</t>
    </r>
  </si>
  <si>
    <r>
      <rPr>
        <sz val="12"/>
        <rFont val="宋体"/>
        <family val="2"/>
        <charset val="134"/>
      </rPr>
      <t>陈</t>
    </r>
    <r>
      <rPr>
        <sz val="12"/>
        <rFont val="Times New Roman"/>
        <family val="1"/>
      </rPr>
      <t xml:space="preserve">  </t>
    </r>
    <r>
      <rPr>
        <sz val="12"/>
        <rFont val="宋体"/>
        <family val="2"/>
        <charset val="134"/>
      </rPr>
      <t>敏</t>
    </r>
  </si>
  <si>
    <r>
      <rPr>
        <sz val="12"/>
        <rFont val="宋体"/>
        <family val="2"/>
        <charset val="134"/>
      </rPr>
      <t>丁照敏</t>
    </r>
  </si>
  <si>
    <r>
      <rPr>
        <sz val="12"/>
        <rFont val="宋体"/>
        <family val="2"/>
        <charset val="134"/>
      </rPr>
      <t>张靖雯</t>
    </r>
  </si>
  <si>
    <r>
      <rPr>
        <sz val="12"/>
        <rFont val="宋体"/>
        <family val="2"/>
        <charset val="134"/>
      </rPr>
      <t>李薛乔</t>
    </r>
  </si>
  <si>
    <r>
      <rPr>
        <sz val="12"/>
        <rFont val="宋体"/>
        <family val="2"/>
        <charset val="134"/>
      </rPr>
      <t>刘小秀</t>
    </r>
  </si>
  <si>
    <r>
      <rPr>
        <sz val="12"/>
        <rFont val="宋体"/>
        <family val="2"/>
        <charset val="134"/>
      </rPr>
      <t>史明欢</t>
    </r>
  </si>
  <si>
    <r>
      <rPr>
        <sz val="12"/>
        <rFont val="宋体"/>
        <family val="2"/>
        <charset val="134"/>
      </rPr>
      <t>上官馨奕</t>
    </r>
  </si>
  <si>
    <r>
      <rPr>
        <sz val="12"/>
        <rFont val="宋体"/>
        <family val="2"/>
        <charset val="134"/>
      </rPr>
      <t>彭</t>
    </r>
    <r>
      <rPr>
        <sz val="12"/>
        <rFont val="Times New Roman"/>
        <family val="1"/>
      </rPr>
      <t xml:space="preserve">  </t>
    </r>
    <r>
      <rPr>
        <sz val="12"/>
        <rFont val="宋体"/>
        <family val="2"/>
        <charset val="134"/>
      </rPr>
      <t>杨</t>
    </r>
  </si>
  <si>
    <r>
      <rPr>
        <sz val="12"/>
        <rFont val="宋体"/>
        <family val="2"/>
        <charset val="134"/>
      </rPr>
      <t>陈云琳</t>
    </r>
  </si>
  <si>
    <r>
      <rPr>
        <sz val="12"/>
        <rFont val="宋体"/>
        <family val="2"/>
        <charset val="134"/>
      </rPr>
      <t>高</t>
    </r>
    <r>
      <rPr>
        <sz val="12"/>
        <rFont val="Times New Roman"/>
        <family val="1"/>
      </rPr>
      <t xml:space="preserve">  </t>
    </r>
    <r>
      <rPr>
        <sz val="12"/>
        <rFont val="宋体"/>
        <family val="2"/>
        <charset val="134"/>
      </rPr>
      <t>燕</t>
    </r>
  </si>
  <si>
    <r>
      <rPr>
        <sz val="12"/>
        <rFont val="宋体"/>
        <family val="2"/>
        <charset val="134"/>
      </rPr>
      <t>汪凤鸣</t>
    </r>
  </si>
  <si>
    <r>
      <rPr>
        <sz val="12"/>
        <rFont val="宋体"/>
        <family val="2"/>
        <charset val="134"/>
      </rPr>
      <t>申桂蓉</t>
    </r>
  </si>
  <si>
    <r>
      <rPr>
        <sz val="12"/>
        <rFont val="宋体"/>
        <family val="2"/>
        <charset val="134"/>
      </rPr>
      <t>邓佳欣</t>
    </r>
  </si>
  <si>
    <t>省直属机关实验婴儿园</t>
    <phoneticPr fontId="2" type="noConversion"/>
  </si>
  <si>
    <t>省直属机关红星幼儿园</t>
    <phoneticPr fontId="2" type="noConversion"/>
  </si>
  <si>
    <t>省直属机关玉泉幼儿园</t>
    <phoneticPr fontId="2" type="noConversion"/>
  </si>
  <si>
    <t>面试成绩</t>
    <phoneticPr fontId="2" type="noConversion"/>
  </si>
  <si>
    <t>报考单位</t>
    <phoneticPr fontId="2" type="noConversion"/>
  </si>
  <si>
    <t>考试总成绩</t>
    <phoneticPr fontId="2" type="noConversion"/>
  </si>
  <si>
    <t>笔试折合成绩</t>
    <phoneticPr fontId="2" type="noConversion"/>
  </si>
  <si>
    <t>面试折合成绩</t>
    <phoneticPr fontId="2" type="noConversion"/>
  </si>
  <si>
    <t>职位编码</t>
    <phoneticPr fontId="2" type="noConversion"/>
  </si>
  <si>
    <t>岗位排名</t>
    <phoneticPr fontId="2" type="noConversion"/>
  </si>
  <si>
    <t>备注</t>
    <phoneticPr fontId="2" type="noConversion"/>
  </si>
  <si>
    <t>参加体检</t>
    <phoneticPr fontId="2" type="noConversion"/>
  </si>
  <si>
    <t>参加体检</t>
    <phoneticPr fontId="2" type="noConversion"/>
  </si>
  <si>
    <t>参加体检</t>
    <phoneticPr fontId="2" type="noConversion"/>
  </si>
  <si>
    <t>参加体检</t>
    <phoneticPr fontId="2" type="noConversion"/>
  </si>
  <si>
    <t>四川省机关事务管理局直属事业单位2014年12月公开招聘工作人员                    考生考试总考分汇总及排名表</t>
    <phoneticPr fontId="2" type="noConversion"/>
  </si>
  <si>
    <t>省直属机关西马棚幼儿园</t>
    <phoneticPr fontId="2" type="noConversion"/>
  </si>
  <si>
    <t>省直属机关东府幼儿园</t>
    <phoneticPr fontId="2" type="noConversion"/>
  </si>
  <si>
    <t>省直属机关东通顺幼儿园</t>
    <phoneticPr fontId="2" type="noConversion"/>
  </si>
  <si>
    <t>姜跃娟</t>
    <phoneticPr fontId="2" type="noConversion"/>
  </si>
  <si>
    <t>笔试成绩(含加分)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</si>
</sst>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name val="宋体"/>
      <family val="2"/>
      <charset val="134"/>
    </font>
    <font>
      <sz val="22"/>
      <color theme="1"/>
      <name val="宋体"/>
      <family val="2"/>
      <charset val="134"/>
      <scheme val="minor"/>
    </font>
    <font>
      <b/>
      <sz val="12"/>
      <name val="宋体"/>
      <family val="3"/>
      <charset val="134"/>
      <scheme val="minor"/>
    </font>
    <font>
      <sz val="22"/>
      <name val="方正小标宋简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A22" zoomScaleNormal="100" workbookViewId="0">
      <selection activeCell="G14" sqref="G14"/>
    </sheetView>
  </sheetViews>
  <sheetFormatPr defaultRowHeight="14.4"/>
  <cols>
    <col min="1" max="1" width="12.88671875" customWidth="1"/>
    <col min="2" max="2" width="11.5546875" customWidth="1"/>
    <col min="3" max="3" width="19.44140625" customWidth="1"/>
    <col min="4" max="4" width="12.88671875" customWidth="1"/>
    <col min="5" max="5" width="11.109375" customWidth="1"/>
    <col min="6" max="6" width="9.5546875" style="1" customWidth="1"/>
    <col min="7" max="7" width="11.5546875" customWidth="1"/>
    <col min="8" max="8" width="9.33203125" style="1" customWidth="1"/>
    <col min="9" max="9" width="9.6640625" customWidth="1"/>
    <col min="10" max="10" width="12.77734375" customWidth="1"/>
    <col min="11" max="11" width="11.6640625" customWidth="1"/>
  </cols>
  <sheetData>
    <row r="1" spans="1:12" ht="81.599999999999994" customHeight="1">
      <c r="A1" s="9" t="s">
        <v>74</v>
      </c>
      <c r="B1" s="9"/>
      <c r="C1" s="9"/>
      <c r="D1" s="9"/>
      <c r="E1" s="9"/>
      <c r="F1" s="9"/>
      <c r="G1" s="9"/>
      <c r="H1" s="9"/>
      <c r="I1" s="9"/>
      <c r="J1" s="9"/>
      <c r="K1" s="9"/>
      <c r="L1" s="6"/>
    </row>
    <row r="2" spans="1:12" ht="51" customHeight="1">
      <c r="A2" s="10" t="s">
        <v>63</v>
      </c>
      <c r="B2" s="8" t="s">
        <v>10</v>
      </c>
      <c r="C2" s="8" t="s">
        <v>11</v>
      </c>
      <c r="D2" s="8" t="s">
        <v>67</v>
      </c>
      <c r="E2" s="10" t="s">
        <v>79</v>
      </c>
      <c r="F2" s="10" t="s">
        <v>65</v>
      </c>
      <c r="G2" s="10" t="s">
        <v>62</v>
      </c>
      <c r="H2" s="10" t="s">
        <v>66</v>
      </c>
      <c r="I2" s="10" t="s">
        <v>64</v>
      </c>
      <c r="J2" s="11" t="s">
        <v>68</v>
      </c>
      <c r="K2" s="11" t="s">
        <v>69</v>
      </c>
    </row>
    <row r="3" spans="1:12" ht="40.049999999999997" customHeight="1">
      <c r="A3" s="12" t="s">
        <v>59</v>
      </c>
      <c r="B3" s="2" t="s">
        <v>36</v>
      </c>
      <c r="C3" s="2" t="s">
        <v>3</v>
      </c>
      <c r="D3" s="2">
        <v>6130101</v>
      </c>
      <c r="E3" s="2">
        <v>78</v>
      </c>
      <c r="F3" s="2">
        <f>E3*0.4</f>
        <v>31.200000000000003</v>
      </c>
      <c r="G3" s="3">
        <v>78.53</v>
      </c>
      <c r="H3" s="5">
        <f>G3*0.6</f>
        <v>47.118000000000002</v>
      </c>
      <c r="I3" s="13">
        <f t="shared" ref="I3:I28" si="0">E3*0.4+G3*0.6</f>
        <v>78.318000000000012</v>
      </c>
      <c r="J3" s="2">
        <v>1</v>
      </c>
      <c r="K3" s="14" t="s">
        <v>70</v>
      </c>
    </row>
    <row r="4" spans="1:12" ht="40.049999999999997" customHeight="1">
      <c r="A4" s="12"/>
      <c r="B4" s="2" t="s">
        <v>34</v>
      </c>
      <c r="C4" s="2" t="s">
        <v>0</v>
      </c>
      <c r="D4" s="2" t="s">
        <v>1</v>
      </c>
      <c r="E4" s="2">
        <v>80</v>
      </c>
      <c r="F4" s="2">
        <f>E4*0.4</f>
        <v>32</v>
      </c>
      <c r="G4" s="3">
        <v>69</v>
      </c>
      <c r="H4" s="5">
        <f>G4*0.6</f>
        <v>41.4</v>
      </c>
      <c r="I4" s="13">
        <f t="shared" si="0"/>
        <v>73.400000000000006</v>
      </c>
      <c r="J4" s="2">
        <v>2</v>
      </c>
      <c r="K4" s="14" t="s">
        <v>70</v>
      </c>
    </row>
    <row r="5" spans="1:12" ht="40.049999999999997" customHeight="1">
      <c r="A5" s="12"/>
      <c r="B5" s="2" t="s">
        <v>35</v>
      </c>
      <c r="C5" s="2" t="s">
        <v>2</v>
      </c>
      <c r="D5" s="2" t="s">
        <v>1</v>
      </c>
      <c r="E5" s="2">
        <v>79</v>
      </c>
      <c r="F5" s="2">
        <f t="shared" ref="F5:F28" si="1">E5*0.4</f>
        <v>31.6</v>
      </c>
      <c r="G5" s="3">
        <v>69.12</v>
      </c>
      <c r="H5" s="5">
        <f t="shared" ref="H5:H28" si="2">G5*0.6</f>
        <v>41.472000000000001</v>
      </c>
      <c r="I5" s="13">
        <f t="shared" si="0"/>
        <v>73.072000000000003</v>
      </c>
      <c r="J5" s="2">
        <v>3</v>
      </c>
      <c r="K5" s="14" t="s">
        <v>70</v>
      </c>
    </row>
    <row r="6" spans="1:12" ht="40.049999999999997" customHeight="1">
      <c r="A6" s="12"/>
      <c r="B6" s="2" t="s">
        <v>37</v>
      </c>
      <c r="C6" s="2" t="s">
        <v>4</v>
      </c>
      <c r="D6" s="2" t="s">
        <v>1</v>
      </c>
      <c r="E6" s="3">
        <v>67</v>
      </c>
      <c r="F6" s="2">
        <f t="shared" si="1"/>
        <v>26.8</v>
      </c>
      <c r="G6" s="3">
        <v>67.7</v>
      </c>
      <c r="H6" s="5">
        <f t="shared" si="2"/>
        <v>40.619999999999997</v>
      </c>
      <c r="I6" s="13">
        <f t="shared" si="0"/>
        <v>67.42</v>
      </c>
      <c r="J6" s="2">
        <v>4</v>
      </c>
      <c r="K6" s="14" t="s">
        <v>70</v>
      </c>
    </row>
    <row r="7" spans="1:12" ht="40.049999999999997" customHeight="1">
      <c r="A7" s="12"/>
      <c r="B7" s="2" t="s">
        <v>38</v>
      </c>
      <c r="C7" s="2" t="s">
        <v>5</v>
      </c>
      <c r="D7" s="2" t="s">
        <v>1</v>
      </c>
      <c r="E7" s="3">
        <v>60</v>
      </c>
      <c r="F7" s="2">
        <f t="shared" si="1"/>
        <v>24</v>
      </c>
      <c r="G7" s="3">
        <v>54.7</v>
      </c>
      <c r="H7" s="5">
        <f t="shared" si="2"/>
        <v>32.82</v>
      </c>
      <c r="I7" s="13">
        <f t="shared" si="0"/>
        <v>56.82</v>
      </c>
      <c r="J7" s="2">
        <v>5</v>
      </c>
      <c r="K7" s="14"/>
    </row>
    <row r="8" spans="1:12" ht="40.049999999999997" customHeight="1">
      <c r="A8" s="12" t="s">
        <v>60</v>
      </c>
      <c r="B8" s="2" t="s">
        <v>43</v>
      </c>
      <c r="C8" s="2" t="s">
        <v>13</v>
      </c>
      <c r="D8" s="2" t="s">
        <v>14</v>
      </c>
      <c r="E8" s="2">
        <v>66</v>
      </c>
      <c r="F8" s="2">
        <f>E8*0.4</f>
        <v>26.400000000000002</v>
      </c>
      <c r="G8" s="4">
        <v>72.900000000000006</v>
      </c>
      <c r="H8" s="5">
        <f>G8*0.6</f>
        <v>43.74</v>
      </c>
      <c r="I8" s="13">
        <f t="shared" si="0"/>
        <v>70.14</v>
      </c>
      <c r="J8" s="2">
        <v>1</v>
      </c>
      <c r="K8" s="14" t="s">
        <v>71</v>
      </c>
    </row>
    <row r="9" spans="1:12" ht="40.049999999999997" customHeight="1">
      <c r="A9" s="12"/>
      <c r="B9" s="2" t="s">
        <v>42</v>
      </c>
      <c r="C9" s="2" t="s">
        <v>12</v>
      </c>
      <c r="D9" s="2">
        <v>6130201</v>
      </c>
      <c r="E9" s="4">
        <v>77</v>
      </c>
      <c r="F9" s="2">
        <f t="shared" si="1"/>
        <v>30.8</v>
      </c>
      <c r="G9" s="4">
        <v>64.599999999999994</v>
      </c>
      <c r="H9" s="5">
        <f t="shared" si="2"/>
        <v>38.76</v>
      </c>
      <c r="I9" s="13">
        <f t="shared" si="0"/>
        <v>69.56</v>
      </c>
      <c r="J9" s="4">
        <v>2</v>
      </c>
      <c r="K9" s="14" t="s">
        <v>71</v>
      </c>
    </row>
    <row r="10" spans="1:12" ht="40.049999999999997" customHeight="1">
      <c r="A10" s="12"/>
      <c r="B10" s="2" t="s">
        <v>47</v>
      </c>
      <c r="C10" s="2" t="s">
        <v>18</v>
      </c>
      <c r="D10" s="2" t="s">
        <v>14</v>
      </c>
      <c r="E10" s="2">
        <v>57</v>
      </c>
      <c r="F10" s="2">
        <f>E10*0.4</f>
        <v>22.8</v>
      </c>
      <c r="G10" s="2">
        <v>75.900000000000006</v>
      </c>
      <c r="H10" s="5">
        <f>G10*0.6</f>
        <v>45.54</v>
      </c>
      <c r="I10" s="13">
        <f t="shared" si="0"/>
        <v>68.34</v>
      </c>
      <c r="J10" s="2">
        <v>3</v>
      </c>
      <c r="K10" s="14" t="s">
        <v>71</v>
      </c>
    </row>
    <row r="11" spans="1:12" ht="40.049999999999997" customHeight="1">
      <c r="A11" s="12"/>
      <c r="B11" s="2" t="s">
        <v>49</v>
      </c>
      <c r="C11" s="2" t="s">
        <v>20</v>
      </c>
      <c r="D11" s="2" t="s">
        <v>14</v>
      </c>
      <c r="E11" s="2">
        <v>52</v>
      </c>
      <c r="F11" s="2">
        <f>E11*0.4</f>
        <v>20.8</v>
      </c>
      <c r="G11" s="2">
        <v>74.900000000000006</v>
      </c>
      <c r="H11" s="5">
        <f>G11*0.6</f>
        <v>44.940000000000005</v>
      </c>
      <c r="I11" s="13">
        <f t="shared" si="0"/>
        <v>65.740000000000009</v>
      </c>
      <c r="J11" s="2">
        <v>4</v>
      </c>
      <c r="K11" s="14" t="s">
        <v>71</v>
      </c>
    </row>
    <row r="12" spans="1:12" ht="40.049999999999997" customHeight="1">
      <c r="A12" s="12"/>
      <c r="B12" s="2" t="s">
        <v>44</v>
      </c>
      <c r="C12" s="2" t="s">
        <v>15</v>
      </c>
      <c r="D12" s="2" t="s">
        <v>14</v>
      </c>
      <c r="E12" s="2">
        <v>65</v>
      </c>
      <c r="F12" s="2">
        <f t="shared" si="1"/>
        <v>26</v>
      </c>
      <c r="G12" s="4">
        <v>66.16</v>
      </c>
      <c r="H12" s="5">
        <f t="shared" si="2"/>
        <v>39.695999999999998</v>
      </c>
      <c r="I12" s="13">
        <f t="shared" si="0"/>
        <v>65.695999999999998</v>
      </c>
      <c r="J12" s="2">
        <v>5</v>
      </c>
      <c r="K12" s="14" t="s">
        <v>71</v>
      </c>
    </row>
    <row r="13" spans="1:12" ht="40.049999999999997" customHeight="1">
      <c r="A13" s="12"/>
      <c r="B13" s="2" t="s">
        <v>48</v>
      </c>
      <c r="C13" s="2" t="s">
        <v>19</v>
      </c>
      <c r="D13" s="2" t="s">
        <v>14</v>
      </c>
      <c r="E13" s="2">
        <v>56</v>
      </c>
      <c r="F13" s="2">
        <f>E13*0.4</f>
        <v>22.400000000000002</v>
      </c>
      <c r="G13" s="2">
        <v>67.8</v>
      </c>
      <c r="H13" s="5">
        <f>G13*0.6</f>
        <v>40.68</v>
      </c>
      <c r="I13" s="13">
        <f t="shared" si="0"/>
        <v>63.08</v>
      </c>
      <c r="J13" s="2">
        <v>6</v>
      </c>
      <c r="K13" s="14"/>
    </row>
    <row r="14" spans="1:12" ht="40.049999999999997" customHeight="1">
      <c r="A14" s="12"/>
      <c r="B14" s="2" t="s">
        <v>52</v>
      </c>
      <c r="C14" s="2" t="s">
        <v>23</v>
      </c>
      <c r="D14" s="2" t="s">
        <v>14</v>
      </c>
      <c r="E14" s="2">
        <v>52</v>
      </c>
      <c r="F14" s="2">
        <f>E14*0.4</f>
        <v>20.8</v>
      </c>
      <c r="G14" s="2">
        <v>70.44</v>
      </c>
      <c r="H14" s="5">
        <f>G14*0.6</f>
        <v>42.263999999999996</v>
      </c>
      <c r="I14" s="13">
        <f t="shared" si="0"/>
        <v>63.063999999999993</v>
      </c>
      <c r="J14" s="2">
        <v>7</v>
      </c>
      <c r="K14" s="14"/>
    </row>
    <row r="15" spans="1:12" ht="40.049999999999997" customHeight="1">
      <c r="A15" s="12"/>
      <c r="B15" s="2" t="s">
        <v>50</v>
      </c>
      <c r="C15" s="2" t="s">
        <v>21</v>
      </c>
      <c r="D15" s="2" t="s">
        <v>14</v>
      </c>
      <c r="E15" s="2">
        <v>52</v>
      </c>
      <c r="F15" s="2">
        <f>E15*0.4</f>
        <v>20.8</v>
      </c>
      <c r="G15" s="2">
        <v>66.599999999999994</v>
      </c>
      <c r="H15" s="5">
        <f>G15*0.6</f>
        <v>39.959999999999994</v>
      </c>
      <c r="I15" s="13">
        <f t="shared" si="0"/>
        <v>60.759999999999991</v>
      </c>
      <c r="J15" s="2">
        <v>8</v>
      </c>
      <c r="K15" s="14"/>
    </row>
    <row r="16" spans="1:12" ht="40.049999999999997" customHeight="1">
      <c r="A16" s="12"/>
      <c r="B16" s="2" t="s">
        <v>53</v>
      </c>
      <c r="C16" s="2" t="s">
        <v>24</v>
      </c>
      <c r="D16" s="2" t="s">
        <v>14</v>
      </c>
      <c r="E16" s="2">
        <v>48</v>
      </c>
      <c r="F16" s="2">
        <f>E16*0.4</f>
        <v>19.200000000000003</v>
      </c>
      <c r="G16" s="2">
        <v>68.760000000000005</v>
      </c>
      <c r="H16" s="5">
        <f>G16*0.6</f>
        <v>41.256</v>
      </c>
      <c r="I16" s="13">
        <f t="shared" si="0"/>
        <v>60.456000000000003</v>
      </c>
      <c r="J16" s="2">
        <v>9</v>
      </c>
      <c r="K16" s="14"/>
    </row>
    <row r="17" spans="1:11" ht="40.049999999999997" customHeight="1">
      <c r="A17" s="12"/>
      <c r="B17" s="2" t="s">
        <v>45</v>
      </c>
      <c r="C17" s="2" t="s">
        <v>16</v>
      </c>
      <c r="D17" s="2" t="s">
        <v>14</v>
      </c>
      <c r="E17" s="4">
        <v>64</v>
      </c>
      <c r="F17" s="2">
        <f t="shared" si="1"/>
        <v>25.6</v>
      </c>
      <c r="G17" s="4">
        <v>54.5</v>
      </c>
      <c r="H17" s="5">
        <f t="shared" si="2"/>
        <v>32.699999999999996</v>
      </c>
      <c r="I17" s="13">
        <f t="shared" si="0"/>
        <v>58.3</v>
      </c>
      <c r="J17" s="2">
        <v>10</v>
      </c>
      <c r="K17" s="14"/>
    </row>
    <row r="18" spans="1:11" ht="40.049999999999997" customHeight="1">
      <c r="A18" s="12"/>
      <c r="B18" s="2" t="s">
        <v>46</v>
      </c>
      <c r="C18" s="2" t="s">
        <v>17</v>
      </c>
      <c r="D18" s="2" t="s">
        <v>14</v>
      </c>
      <c r="E18" s="4">
        <v>61</v>
      </c>
      <c r="F18" s="2">
        <f t="shared" si="1"/>
        <v>24.400000000000002</v>
      </c>
      <c r="G18" s="4">
        <v>56.1</v>
      </c>
      <c r="H18" s="5">
        <f t="shared" si="2"/>
        <v>33.659999999999997</v>
      </c>
      <c r="I18" s="13">
        <f t="shared" si="0"/>
        <v>58.06</v>
      </c>
      <c r="J18" s="2">
        <v>11</v>
      </c>
      <c r="K18" s="14"/>
    </row>
    <row r="19" spans="1:11" ht="40.049999999999997" customHeight="1">
      <c r="A19" s="12"/>
      <c r="B19" s="2" t="s">
        <v>51</v>
      </c>
      <c r="C19" s="2" t="s">
        <v>22</v>
      </c>
      <c r="D19" s="2" t="s">
        <v>14</v>
      </c>
      <c r="E19" s="2">
        <v>52</v>
      </c>
      <c r="F19" s="2">
        <f t="shared" si="1"/>
        <v>20.8</v>
      </c>
      <c r="G19" s="2">
        <v>59.1</v>
      </c>
      <c r="H19" s="5">
        <f t="shared" si="2"/>
        <v>35.46</v>
      </c>
      <c r="I19" s="13">
        <f t="shared" si="0"/>
        <v>56.260000000000005</v>
      </c>
      <c r="J19" s="2">
        <v>12</v>
      </c>
      <c r="K19" s="14"/>
    </row>
    <row r="20" spans="1:11" ht="40.049999999999997" customHeight="1">
      <c r="A20" s="12" t="s">
        <v>75</v>
      </c>
      <c r="B20" s="2" t="s">
        <v>39</v>
      </c>
      <c r="C20" s="2" t="s">
        <v>6</v>
      </c>
      <c r="D20" s="2" t="s">
        <v>7</v>
      </c>
      <c r="E20" s="3">
        <v>68</v>
      </c>
      <c r="F20" s="2">
        <f t="shared" si="1"/>
        <v>27.200000000000003</v>
      </c>
      <c r="G20" s="3">
        <v>68.8</v>
      </c>
      <c r="H20" s="5">
        <f t="shared" si="2"/>
        <v>41.279999999999994</v>
      </c>
      <c r="I20" s="13">
        <f t="shared" si="0"/>
        <v>68.47999999999999</v>
      </c>
      <c r="J20" s="2">
        <v>1</v>
      </c>
      <c r="K20" s="14" t="s">
        <v>70</v>
      </c>
    </row>
    <row r="21" spans="1:11" ht="40.049999999999997" customHeight="1">
      <c r="A21" s="12"/>
      <c r="B21" s="2" t="s">
        <v>41</v>
      </c>
      <c r="C21" s="2" t="s">
        <v>9</v>
      </c>
      <c r="D21" s="2" t="s">
        <v>7</v>
      </c>
      <c r="E21" s="3">
        <v>61</v>
      </c>
      <c r="F21" s="2">
        <f>E21*0.4</f>
        <v>24.400000000000002</v>
      </c>
      <c r="G21" s="3">
        <v>71.489999999999995</v>
      </c>
      <c r="H21" s="5">
        <f>G21*0.6</f>
        <v>42.893999999999998</v>
      </c>
      <c r="I21" s="13">
        <f t="shared" si="0"/>
        <v>67.293999999999997</v>
      </c>
      <c r="J21" s="2">
        <v>2</v>
      </c>
      <c r="K21" s="14" t="s">
        <v>70</v>
      </c>
    </row>
    <row r="22" spans="1:11" ht="40.049999999999997" customHeight="1">
      <c r="A22" s="12"/>
      <c r="B22" s="2" t="s">
        <v>40</v>
      </c>
      <c r="C22" s="2" t="s">
        <v>8</v>
      </c>
      <c r="D22" s="2" t="s">
        <v>7</v>
      </c>
      <c r="E22" s="3">
        <v>61</v>
      </c>
      <c r="F22" s="2">
        <f t="shared" si="1"/>
        <v>24.400000000000002</v>
      </c>
      <c r="G22" s="3">
        <v>66.58</v>
      </c>
      <c r="H22" s="5">
        <f t="shared" si="2"/>
        <v>39.948</v>
      </c>
      <c r="I22" s="13">
        <f t="shared" si="0"/>
        <v>64.347999999999999</v>
      </c>
      <c r="J22" s="2">
        <v>3</v>
      </c>
      <c r="K22" s="14" t="s">
        <v>70</v>
      </c>
    </row>
    <row r="23" spans="1:11" ht="40.049999999999997" customHeight="1">
      <c r="A23" s="12" t="s">
        <v>61</v>
      </c>
      <c r="B23" s="2" t="s">
        <v>54</v>
      </c>
      <c r="C23" s="2" t="s">
        <v>25</v>
      </c>
      <c r="D23" s="2" t="s">
        <v>26</v>
      </c>
      <c r="E23" s="2">
        <v>75</v>
      </c>
      <c r="F23" s="2">
        <f t="shared" si="1"/>
        <v>30</v>
      </c>
      <c r="G23" s="2">
        <v>51.82</v>
      </c>
      <c r="H23" s="5">
        <f t="shared" si="2"/>
        <v>31.091999999999999</v>
      </c>
      <c r="I23" s="13">
        <f t="shared" si="0"/>
        <v>61.091999999999999</v>
      </c>
      <c r="J23" s="2">
        <v>1</v>
      </c>
      <c r="K23" s="14"/>
    </row>
    <row r="24" spans="1:11" ht="40.049999999999997" customHeight="1">
      <c r="A24" s="12"/>
      <c r="B24" s="2" t="s">
        <v>55</v>
      </c>
      <c r="C24" s="2" t="s">
        <v>27</v>
      </c>
      <c r="D24" s="2" t="s">
        <v>26</v>
      </c>
      <c r="E24" s="2">
        <v>71</v>
      </c>
      <c r="F24" s="2">
        <f t="shared" si="1"/>
        <v>28.400000000000002</v>
      </c>
      <c r="G24" s="2">
        <v>49.5</v>
      </c>
      <c r="H24" s="5">
        <f t="shared" si="2"/>
        <v>29.7</v>
      </c>
      <c r="I24" s="13">
        <f t="shared" si="0"/>
        <v>58.1</v>
      </c>
      <c r="J24" s="2">
        <v>2</v>
      </c>
      <c r="K24" s="14"/>
    </row>
    <row r="25" spans="1:11" ht="40.049999999999997" customHeight="1">
      <c r="A25" s="12" t="s">
        <v>76</v>
      </c>
      <c r="B25" s="2" t="s">
        <v>56</v>
      </c>
      <c r="C25" s="2" t="s">
        <v>28</v>
      </c>
      <c r="D25" s="2" t="s">
        <v>29</v>
      </c>
      <c r="E25" s="2">
        <v>58</v>
      </c>
      <c r="F25" s="2">
        <f t="shared" si="1"/>
        <v>23.200000000000003</v>
      </c>
      <c r="G25" s="2">
        <v>73.099999999999994</v>
      </c>
      <c r="H25" s="5">
        <f t="shared" si="2"/>
        <v>43.859999999999992</v>
      </c>
      <c r="I25" s="13">
        <f t="shared" si="0"/>
        <v>67.06</v>
      </c>
      <c r="J25" s="2">
        <v>1</v>
      </c>
      <c r="K25" s="14" t="s">
        <v>72</v>
      </c>
    </row>
    <row r="26" spans="1:11" ht="40.049999999999997" customHeight="1">
      <c r="A26" s="12"/>
      <c r="B26" s="2" t="s">
        <v>58</v>
      </c>
      <c r="C26" s="2" t="s">
        <v>31</v>
      </c>
      <c r="D26" s="2" t="s">
        <v>29</v>
      </c>
      <c r="E26" s="2">
        <v>45</v>
      </c>
      <c r="F26" s="2">
        <f>E26*0.4</f>
        <v>18</v>
      </c>
      <c r="G26" s="2">
        <v>68.78</v>
      </c>
      <c r="H26" s="5">
        <f>G26*0.6</f>
        <v>41.268000000000001</v>
      </c>
      <c r="I26" s="13">
        <f t="shared" si="0"/>
        <v>59.268000000000001</v>
      </c>
      <c r="J26" s="2">
        <v>2</v>
      </c>
      <c r="K26" s="14" t="s">
        <v>72</v>
      </c>
    </row>
    <row r="27" spans="1:11" ht="40.049999999999997" customHeight="1">
      <c r="A27" s="12"/>
      <c r="B27" s="2" t="s">
        <v>57</v>
      </c>
      <c r="C27" s="2" t="s">
        <v>30</v>
      </c>
      <c r="D27" s="2" t="s">
        <v>29</v>
      </c>
      <c r="E27" s="2">
        <v>57</v>
      </c>
      <c r="F27" s="2">
        <f t="shared" si="1"/>
        <v>22.8</v>
      </c>
      <c r="G27" s="2">
        <v>53.4</v>
      </c>
      <c r="H27" s="5">
        <f t="shared" si="2"/>
        <v>32.04</v>
      </c>
      <c r="I27" s="13">
        <f t="shared" si="0"/>
        <v>54.84</v>
      </c>
      <c r="J27" s="2">
        <v>3</v>
      </c>
      <c r="K27" s="14"/>
    </row>
    <row r="28" spans="1:11" ht="40.049999999999997" customHeight="1">
      <c r="A28" s="15" t="s">
        <v>77</v>
      </c>
      <c r="B28" s="7" t="s">
        <v>78</v>
      </c>
      <c r="C28" s="2" t="s">
        <v>32</v>
      </c>
      <c r="D28" s="2" t="s">
        <v>33</v>
      </c>
      <c r="E28" s="2">
        <v>62</v>
      </c>
      <c r="F28" s="2">
        <f t="shared" si="1"/>
        <v>24.8</v>
      </c>
      <c r="G28" s="2">
        <v>66.900000000000006</v>
      </c>
      <c r="H28" s="5">
        <f t="shared" si="2"/>
        <v>40.14</v>
      </c>
      <c r="I28" s="13">
        <f t="shared" si="0"/>
        <v>64.94</v>
      </c>
      <c r="J28" s="2">
        <v>1</v>
      </c>
      <c r="K28" s="14" t="s">
        <v>73</v>
      </c>
    </row>
  </sheetData>
  <mergeCells count="6">
    <mergeCell ref="A25:A27"/>
    <mergeCell ref="A1:K1"/>
    <mergeCell ref="A3:A7"/>
    <mergeCell ref="A8:A19"/>
    <mergeCell ref="A20:A22"/>
    <mergeCell ref="A23:A24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ldx</dc:creator>
  <cp:lastModifiedBy>ldx</cp:lastModifiedBy>
  <cp:lastPrinted>2015-01-29T06:20:50Z</cp:lastPrinted>
  <dcterms:created xsi:type="dcterms:W3CDTF">2015-01-26T01:08:11Z</dcterms:created>
  <dcterms:modified xsi:type="dcterms:W3CDTF">2015-01-29T06:22:18Z</dcterms:modified>
</cp:coreProperties>
</file>