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255" windowHeight="8595"/>
  </bookViews>
  <sheets>
    <sheet name="Sheet1" sheetId="1" r:id="rId1"/>
  </sheets>
  <definedNames>
    <definedName name="_xlnm.Print_Titles" localSheetId="0">Sheet1!$3:4</definedName>
  </definedNames>
  <calcPr calcId="144525"/>
</workbook>
</file>

<file path=xl/sharedStrings.xml><?xml version="1.0" encoding="utf-8"?>
<sst xmlns="http://schemas.openxmlformats.org/spreadsheetml/2006/main" count="184">
  <si>
    <r>
      <t>2015</t>
    </r>
    <r>
      <rPr>
        <b/>
        <sz val="18"/>
        <color rgb="FF000000"/>
        <rFont val="宋体"/>
        <charset val="134"/>
      </rPr>
      <t>年秋季浦城县公开招聘事业单位工作人员综合成绩及进入体检公示</t>
    </r>
  </si>
  <si>
    <t>招聘单位:浦城县人力资源和社会保障局</t>
  </si>
  <si>
    <t>日期：2015年12月28日</t>
  </si>
  <si>
    <t>序号</t>
  </si>
  <si>
    <t>单位名称</t>
  </si>
  <si>
    <t>岗位名称</t>
  </si>
  <si>
    <t>招收岗位与面试人数比</t>
  </si>
  <si>
    <t>笔试情况</t>
  </si>
  <si>
    <t>面试情况</t>
  </si>
  <si>
    <t>总成绩</t>
  </si>
  <si>
    <t>名次</t>
  </si>
  <si>
    <t>考试类型</t>
  </si>
  <si>
    <t>备注</t>
  </si>
  <si>
    <t>考生</t>
  </si>
  <si>
    <t>笔试成绩</t>
  </si>
  <si>
    <r>
      <rPr>
        <sz val="12"/>
        <color indexed="8"/>
        <rFont val="宋体"/>
        <charset val="134"/>
      </rPr>
      <t>综合类按</t>
    </r>
    <r>
      <rPr>
        <sz val="12"/>
        <color indexed="8"/>
        <rFont val="Times New Roman"/>
        <charset val="134"/>
      </rPr>
      <t>50</t>
    </r>
    <r>
      <rPr>
        <sz val="12"/>
        <color indexed="8"/>
        <rFont val="宋体"/>
        <charset val="134"/>
      </rPr>
      <t>％折算后成绩</t>
    </r>
  </si>
  <si>
    <t>现场回答问题成绩</t>
  </si>
  <si>
    <r>
      <rPr>
        <sz val="12"/>
        <color indexed="8"/>
        <rFont val="宋体"/>
        <charset val="134"/>
      </rPr>
      <t>（综合类成绩面试占</t>
    </r>
    <r>
      <rPr>
        <sz val="12"/>
        <color indexed="8"/>
        <rFont val="Times New Roman"/>
        <charset val="134"/>
      </rPr>
      <t>50</t>
    </r>
    <r>
      <rPr>
        <sz val="12"/>
        <color indexed="8"/>
        <rFont val="宋体"/>
        <charset val="134"/>
      </rPr>
      <t>％，笔试占</t>
    </r>
    <r>
      <rPr>
        <sz val="12"/>
        <color indexed="8"/>
        <rFont val="Times New Roman"/>
        <charset val="134"/>
      </rPr>
      <t>50</t>
    </r>
    <r>
      <rPr>
        <sz val="12"/>
        <color indexed="8"/>
        <rFont val="宋体"/>
        <charset val="134"/>
      </rPr>
      <t>％，记录总成绩。）</t>
    </r>
  </si>
  <si>
    <t>浦城县环境卫生管理所</t>
  </si>
  <si>
    <r>
      <rPr>
        <sz val="12"/>
        <color indexed="8"/>
        <rFont val="宋体"/>
        <charset val="134"/>
      </rPr>
      <t>技术员</t>
    </r>
    <r>
      <rPr>
        <sz val="12"/>
        <color indexed="8"/>
        <rFont val="Times New Roman"/>
        <charset val="134"/>
      </rPr>
      <t>(01)</t>
    </r>
  </si>
  <si>
    <r>
      <rPr>
        <sz val="12"/>
        <color indexed="8"/>
        <rFont val="Times New Roman"/>
        <charset val="0"/>
      </rPr>
      <t>2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6</t>
    </r>
  </si>
  <si>
    <t>杨尚军</t>
  </si>
  <si>
    <t>综合类</t>
  </si>
  <si>
    <t>进入体检</t>
  </si>
  <si>
    <t>徐至寒</t>
  </si>
  <si>
    <t>季清华</t>
  </si>
  <si>
    <t>张  昊</t>
  </si>
  <si>
    <t>陈慧媛</t>
  </si>
  <si>
    <t>孙嘉微</t>
  </si>
  <si>
    <r>
      <rPr>
        <sz val="12"/>
        <color indexed="8"/>
        <rFont val="宋体"/>
        <charset val="134"/>
      </rPr>
      <t>技术员</t>
    </r>
    <r>
      <rPr>
        <sz val="12"/>
        <color indexed="8"/>
        <rFont val="Times New Roman"/>
        <charset val="134"/>
      </rPr>
      <t>(02)</t>
    </r>
  </si>
  <si>
    <r>
      <rPr>
        <sz val="12"/>
        <color indexed="8"/>
        <rFont val="Times New Roman"/>
        <charset val="0"/>
      </rPr>
      <t>1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0"/>
      </rPr>
      <t>3</t>
    </r>
  </si>
  <si>
    <t>黄  挺</t>
  </si>
  <si>
    <t>叶  琴</t>
  </si>
  <si>
    <t>薛熙晨</t>
  </si>
  <si>
    <r>
      <rPr>
        <sz val="12"/>
        <color indexed="8"/>
        <rFont val="宋体"/>
        <charset val="134"/>
      </rPr>
      <t>技术员</t>
    </r>
    <r>
      <rPr>
        <sz val="12"/>
        <color indexed="8"/>
        <rFont val="Times New Roman"/>
        <charset val="134"/>
      </rPr>
      <t>(03)</t>
    </r>
  </si>
  <si>
    <r>
      <rPr>
        <sz val="12"/>
        <color indexed="8"/>
        <rFont val="Times New Roman"/>
        <charset val="0"/>
      </rPr>
      <t>1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3</t>
    </r>
  </si>
  <si>
    <t>张  旭</t>
  </si>
  <si>
    <t>张惠平</t>
  </si>
  <si>
    <t>赖剑雄</t>
  </si>
  <si>
    <r>
      <rPr>
        <sz val="12"/>
        <color indexed="8"/>
        <rFont val="宋体"/>
        <charset val="134"/>
      </rPr>
      <t>会计</t>
    </r>
    <r>
      <rPr>
        <sz val="12"/>
        <color indexed="8"/>
        <rFont val="Times New Roman"/>
        <charset val="134"/>
      </rPr>
      <t>(04)</t>
    </r>
  </si>
  <si>
    <t>李晓媛</t>
  </si>
  <si>
    <r>
      <t>陈</t>
    </r>
    <r>
      <rPr>
        <sz val="12"/>
        <color rgb="FF000000"/>
        <rFont val="Times New Roman"/>
        <charset val="134"/>
      </rPr>
      <t xml:space="preserve">    </t>
    </r>
    <r>
      <rPr>
        <sz val="12"/>
        <color rgb="FF000000"/>
        <rFont val="宋体"/>
        <charset val="134"/>
      </rPr>
      <t>祥</t>
    </r>
  </si>
  <si>
    <r>
      <t>陈</t>
    </r>
    <r>
      <rPr>
        <sz val="12"/>
        <color rgb="FF000000"/>
        <rFont val="Times New Roman"/>
        <charset val="134"/>
      </rPr>
      <t xml:space="preserve">    </t>
    </r>
    <r>
      <rPr>
        <sz val="12"/>
        <color rgb="FF000000"/>
        <rFont val="宋体"/>
        <charset val="134"/>
      </rPr>
      <t>丽</t>
    </r>
  </si>
  <si>
    <t>浦城县古楼乡文体服务中心</t>
  </si>
  <si>
    <r>
      <rPr>
        <sz val="12"/>
        <color indexed="8"/>
        <rFont val="宋体"/>
        <charset val="134"/>
      </rPr>
      <t>职员</t>
    </r>
    <r>
      <rPr>
        <sz val="12"/>
        <color indexed="8"/>
        <rFont val="Times New Roman"/>
        <charset val="134"/>
      </rPr>
      <t>(01)</t>
    </r>
  </si>
  <si>
    <r>
      <rPr>
        <sz val="12"/>
        <color indexed="8"/>
        <rFont val="Times New Roman"/>
        <charset val="0"/>
      </rPr>
      <t>1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1</t>
    </r>
  </si>
  <si>
    <r>
      <t xml:space="preserve">潘 </t>
    </r>
    <r>
      <rPr>
        <sz val="12"/>
        <color rgb="FF000000"/>
        <rFont val="Times New Roman"/>
        <charset val="134"/>
      </rPr>
      <t xml:space="preserve">  </t>
    </r>
    <r>
      <rPr>
        <sz val="12"/>
        <color rgb="FF000000"/>
        <rFont val="宋体"/>
        <charset val="134"/>
      </rPr>
      <t>欣</t>
    </r>
  </si>
  <si>
    <t>浦城县国库支付中心</t>
  </si>
  <si>
    <r>
      <rPr>
        <sz val="12"/>
        <color indexed="8"/>
        <rFont val="宋体"/>
        <charset val="134"/>
      </rPr>
      <t>会计</t>
    </r>
    <r>
      <rPr>
        <sz val="12"/>
        <color indexed="8"/>
        <rFont val="Times New Roman"/>
        <charset val="134"/>
      </rPr>
      <t>(01)</t>
    </r>
  </si>
  <si>
    <r>
      <rPr>
        <sz val="12"/>
        <color indexed="8"/>
        <rFont val="Times New Roman"/>
        <charset val="0"/>
      </rPr>
      <t>3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8</t>
    </r>
  </si>
  <si>
    <t>杨媛琪</t>
  </si>
  <si>
    <t>张瑶沁</t>
  </si>
  <si>
    <t>陈  悦</t>
  </si>
  <si>
    <t>王丽珠</t>
  </si>
  <si>
    <t>郑  琪</t>
  </si>
  <si>
    <t>黄碧璇</t>
  </si>
  <si>
    <t>王  卉</t>
  </si>
  <si>
    <t>张维乔</t>
  </si>
  <si>
    <r>
      <rPr>
        <sz val="12"/>
        <color indexed="8"/>
        <rFont val="宋体"/>
        <charset val="134"/>
      </rPr>
      <t>文秘</t>
    </r>
    <r>
      <rPr>
        <sz val="12"/>
        <color indexed="8"/>
        <rFont val="Times New Roman"/>
        <charset val="134"/>
      </rPr>
      <t>(02)</t>
    </r>
  </si>
  <si>
    <r>
      <rPr>
        <sz val="12"/>
        <color indexed="8"/>
        <rFont val="Times New Roman"/>
        <charset val="0"/>
      </rPr>
      <t>1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2</t>
    </r>
  </si>
  <si>
    <t>黄雯君</t>
  </si>
  <si>
    <t>夏梦妮</t>
  </si>
  <si>
    <t>浦城县富岭林业工作站</t>
  </si>
  <si>
    <r>
      <rPr>
        <sz val="12"/>
        <color rgb="FF000000"/>
        <rFont val="宋体"/>
        <charset val="134"/>
      </rPr>
      <t>技术员</t>
    </r>
    <r>
      <rPr>
        <sz val="12"/>
        <color rgb="FF000000"/>
        <rFont val="Times New Roman"/>
        <charset val="134"/>
      </rPr>
      <t>(01)</t>
    </r>
  </si>
  <si>
    <r>
      <rPr>
        <sz val="12"/>
        <color indexed="8"/>
        <rFont val="Times New Roman"/>
        <charset val="0"/>
      </rPr>
      <t>1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0"/>
      </rPr>
      <t>1</t>
    </r>
  </si>
  <si>
    <t>叶文武</t>
  </si>
  <si>
    <t>浦城县石陂林业工作站</t>
  </si>
  <si>
    <t>武守杰</t>
  </si>
  <si>
    <t>浦城县市场检验检测所</t>
  </si>
  <si>
    <r>
      <rPr>
        <sz val="12"/>
        <color rgb="FF000000"/>
        <rFont val="宋体"/>
        <charset val="134"/>
      </rPr>
      <t>技术员(</t>
    </r>
    <r>
      <rPr>
        <sz val="12"/>
        <color rgb="FF000000"/>
        <rFont val="Times New Roman"/>
        <charset val="134"/>
      </rPr>
      <t>01)</t>
    </r>
  </si>
  <si>
    <r>
      <rPr>
        <sz val="12"/>
        <color indexed="8"/>
        <rFont val="Times New Roman"/>
        <charset val="134"/>
      </rPr>
      <t>2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6</t>
    </r>
  </si>
  <si>
    <t>罗浩力</t>
  </si>
  <si>
    <t>汪时龙</t>
  </si>
  <si>
    <t>冯  奇</t>
  </si>
  <si>
    <t>翁俊南</t>
  </si>
  <si>
    <t>张  曦</t>
  </si>
  <si>
    <t>王  启</t>
  </si>
  <si>
    <r>
      <rPr>
        <sz val="12"/>
        <color indexed="8"/>
        <rFont val="宋体"/>
        <charset val="134"/>
      </rPr>
      <t>技术员（</t>
    </r>
    <r>
      <rPr>
        <sz val="12"/>
        <color indexed="8"/>
        <rFont val="Times New Roman"/>
        <charset val="134"/>
      </rPr>
      <t>02</t>
    </r>
    <r>
      <rPr>
        <sz val="12"/>
        <color indexed="8"/>
        <rFont val="宋体"/>
        <charset val="134"/>
      </rPr>
      <t>）</t>
    </r>
  </si>
  <si>
    <t>范静丹</t>
  </si>
  <si>
    <t>吴生妹</t>
  </si>
  <si>
    <t>廖玉梅</t>
  </si>
  <si>
    <t>真义洪</t>
  </si>
  <si>
    <t>林晓娟</t>
  </si>
  <si>
    <t>张晓峰</t>
  </si>
  <si>
    <r>
      <rPr>
        <sz val="12"/>
        <color rgb="FF000000"/>
        <rFont val="宋体"/>
        <charset val="134"/>
      </rPr>
      <t>技术员(</t>
    </r>
    <r>
      <rPr>
        <sz val="12"/>
        <color rgb="FF000000"/>
        <rFont val="Times New Roman"/>
        <charset val="134"/>
      </rPr>
      <t>03</t>
    </r>
    <r>
      <rPr>
        <sz val="12"/>
        <color rgb="FF000000"/>
        <rFont val="宋体"/>
        <charset val="134"/>
      </rPr>
      <t>)</t>
    </r>
  </si>
  <si>
    <r>
      <rPr>
        <sz val="12"/>
        <color indexed="8"/>
        <rFont val="Times New Roman"/>
        <charset val="134"/>
      </rPr>
      <t>1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3</t>
    </r>
  </si>
  <si>
    <t>黄程成</t>
  </si>
  <si>
    <t>周  娟</t>
  </si>
  <si>
    <t>施泽斌</t>
  </si>
  <si>
    <t>福建省浦城县事业单位服务中心</t>
  </si>
  <si>
    <r>
      <rPr>
        <sz val="12"/>
        <color rgb="FF000000"/>
        <rFont val="宋体"/>
        <charset val="134"/>
      </rPr>
      <t>文秘(</t>
    </r>
    <r>
      <rPr>
        <sz val="12"/>
        <color rgb="FF000000"/>
        <rFont val="Times New Roman"/>
        <charset val="134"/>
      </rPr>
      <t>01</t>
    </r>
    <r>
      <rPr>
        <sz val="12"/>
        <color rgb="FF000000"/>
        <rFont val="宋体"/>
        <charset val="134"/>
      </rPr>
      <t>)</t>
    </r>
  </si>
  <si>
    <r>
      <rPr>
        <sz val="12"/>
        <color indexed="8"/>
        <rFont val="Times New Roman"/>
        <charset val="134"/>
      </rPr>
      <t>1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2</t>
    </r>
  </si>
  <si>
    <t>叶章健</t>
  </si>
  <si>
    <t>邵伟杰</t>
  </si>
  <si>
    <t>浦城县招商服务中心</t>
  </si>
  <si>
    <r>
      <rPr>
        <sz val="12"/>
        <color rgb="FF000000"/>
        <rFont val="宋体"/>
        <charset val="134"/>
      </rPr>
      <t>职员(</t>
    </r>
    <r>
      <rPr>
        <sz val="12"/>
        <color rgb="FF000000"/>
        <rFont val="Times New Roman"/>
        <charset val="134"/>
      </rPr>
      <t>01</t>
    </r>
    <r>
      <rPr>
        <sz val="12"/>
        <color rgb="FF000000"/>
        <rFont val="宋体"/>
        <charset val="134"/>
      </rPr>
      <t>)</t>
    </r>
  </si>
  <si>
    <t>苏晓燕</t>
  </si>
  <si>
    <t>陈  栋</t>
  </si>
  <si>
    <t>徐  剑</t>
  </si>
  <si>
    <t>浦城县劳动人事争议仲裁院</t>
  </si>
  <si>
    <r>
      <rPr>
        <sz val="12"/>
        <color rgb="FF000000"/>
        <rFont val="宋体"/>
        <charset val="134"/>
      </rPr>
      <t>仲裁员(</t>
    </r>
    <r>
      <rPr>
        <sz val="12"/>
        <color rgb="FF000000"/>
        <rFont val="Times New Roman"/>
        <charset val="134"/>
      </rPr>
      <t>01</t>
    </r>
    <r>
      <rPr>
        <sz val="12"/>
        <color rgb="FF000000"/>
        <rFont val="宋体"/>
        <charset val="134"/>
      </rPr>
      <t>)</t>
    </r>
  </si>
  <si>
    <t>叶秋红</t>
  </si>
  <si>
    <t>曾婉芝</t>
  </si>
  <si>
    <t>罗世珍</t>
  </si>
  <si>
    <r>
      <rPr>
        <sz val="12"/>
        <color rgb="FF000000"/>
        <rFont val="宋体"/>
        <charset val="134"/>
      </rPr>
      <t>仲裁员(</t>
    </r>
    <r>
      <rPr>
        <sz val="12"/>
        <color rgb="FF000000"/>
        <rFont val="Times New Roman"/>
        <charset val="134"/>
      </rPr>
      <t>02</t>
    </r>
    <r>
      <rPr>
        <sz val="12"/>
        <color rgb="FF000000"/>
        <rFont val="宋体"/>
        <charset val="134"/>
      </rPr>
      <t>)</t>
    </r>
  </si>
  <si>
    <t>傅丽婷</t>
  </si>
  <si>
    <t>姚  芳</t>
  </si>
  <si>
    <t>陈丽妃</t>
  </si>
  <si>
    <t>浦城县九牧镇会计服务中心</t>
  </si>
  <si>
    <r>
      <rPr>
        <sz val="12"/>
        <color rgb="FF000000"/>
        <rFont val="宋体"/>
        <charset val="134"/>
      </rPr>
      <t>会计(</t>
    </r>
    <r>
      <rPr>
        <sz val="12"/>
        <color rgb="FF000000"/>
        <rFont val="Times New Roman"/>
        <charset val="134"/>
      </rPr>
      <t>01</t>
    </r>
    <r>
      <rPr>
        <sz val="12"/>
        <color rgb="FF000000"/>
        <rFont val="宋体"/>
        <charset val="134"/>
      </rPr>
      <t>)</t>
    </r>
  </si>
  <si>
    <t>叶君剑</t>
  </si>
  <si>
    <t>童  茜</t>
  </si>
  <si>
    <t>周  琦</t>
  </si>
  <si>
    <t>浦城县行政执法大队</t>
  </si>
  <si>
    <r>
      <rPr>
        <sz val="12"/>
        <rFont val="宋体"/>
        <charset val="134"/>
      </rPr>
      <t>管理员</t>
    </r>
    <r>
      <rPr>
        <sz val="12"/>
        <rFont val="Times New Roman"/>
        <charset val="134"/>
      </rPr>
      <t>(02)</t>
    </r>
  </si>
  <si>
    <r>
      <rPr>
        <sz val="12"/>
        <rFont val="Times New Roman"/>
        <charset val="0"/>
      </rPr>
      <t>2</t>
    </r>
    <r>
      <rPr>
        <sz val="12"/>
        <rFont val="宋体"/>
        <charset val="134"/>
      </rPr>
      <t>：</t>
    </r>
    <r>
      <rPr>
        <sz val="12"/>
        <rFont val="Times New Roman"/>
        <charset val="134"/>
      </rPr>
      <t>6</t>
    </r>
  </si>
  <si>
    <t>郑  丹</t>
  </si>
  <si>
    <t>吴光平</t>
  </si>
  <si>
    <t>刘智超</t>
  </si>
  <si>
    <t>邱晓琴</t>
  </si>
  <si>
    <t>何章园</t>
  </si>
  <si>
    <t>熊  强</t>
  </si>
  <si>
    <r>
      <rPr>
        <sz val="12"/>
        <rFont val="宋体"/>
        <charset val="134"/>
      </rPr>
      <t>管理员</t>
    </r>
    <r>
      <rPr>
        <sz val="12"/>
        <rFont val="Times New Roman"/>
        <charset val="134"/>
      </rPr>
      <t>(03)</t>
    </r>
  </si>
  <si>
    <r>
      <rPr>
        <sz val="12"/>
        <rFont val="Times New Roman"/>
        <charset val="0"/>
      </rPr>
      <t>8</t>
    </r>
    <r>
      <rPr>
        <sz val="12"/>
        <rFont val="宋体"/>
        <charset val="134"/>
      </rPr>
      <t>：</t>
    </r>
    <r>
      <rPr>
        <sz val="12"/>
        <rFont val="Times New Roman"/>
        <charset val="134"/>
      </rPr>
      <t>8</t>
    </r>
  </si>
  <si>
    <t>郑恩义</t>
  </si>
  <si>
    <t>方慧泉</t>
  </si>
  <si>
    <t>陈  严</t>
  </si>
  <si>
    <t>叶华旺</t>
  </si>
  <si>
    <t>张  冰</t>
  </si>
  <si>
    <t>刘煌伟</t>
  </si>
  <si>
    <t>詹华荣</t>
  </si>
  <si>
    <t>洪启裕</t>
  </si>
  <si>
    <r>
      <rPr>
        <sz val="12"/>
        <rFont val="宋体"/>
        <charset val="134"/>
      </rPr>
      <t>管理员</t>
    </r>
    <r>
      <rPr>
        <sz val="12"/>
        <rFont val="Times New Roman"/>
        <charset val="134"/>
      </rPr>
      <t>(04)</t>
    </r>
  </si>
  <si>
    <r>
      <rPr>
        <sz val="12"/>
        <color indexed="8"/>
        <rFont val="Times New Roman"/>
        <charset val="0"/>
      </rPr>
      <t>5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4</t>
    </r>
  </si>
  <si>
    <t>钟  劼</t>
  </si>
  <si>
    <t>吴  凡</t>
  </si>
  <si>
    <t>吴梓杰</t>
  </si>
  <si>
    <t>吴  竟</t>
  </si>
  <si>
    <r>
      <rPr>
        <sz val="12"/>
        <rFont val="宋体"/>
        <charset val="134"/>
      </rPr>
      <t>管理员</t>
    </r>
    <r>
      <rPr>
        <sz val="12"/>
        <rFont val="Times New Roman"/>
        <charset val="134"/>
      </rPr>
      <t>(05)</t>
    </r>
  </si>
  <si>
    <r>
      <rPr>
        <sz val="12"/>
        <color indexed="8"/>
        <rFont val="Times New Roman"/>
        <charset val="0"/>
      </rPr>
      <t>2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5</t>
    </r>
  </si>
  <si>
    <t>黄  俊</t>
  </si>
  <si>
    <t>刘  瀚</t>
  </si>
  <si>
    <t>来鸿斌</t>
  </si>
  <si>
    <t>林益翔</t>
  </si>
  <si>
    <t>朱  琛</t>
  </si>
  <si>
    <r>
      <rPr>
        <sz val="12"/>
        <rFont val="宋体"/>
        <charset val="134"/>
      </rPr>
      <t>技术员</t>
    </r>
    <r>
      <rPr>
        <sz val="12"/>
        <rFont val="Times New Roman"/>
        <charset val="134"/>
      </rPr>
      <t>(07)</t>
    </r>
  </si>
  <si>
    <t>林芬芬</t>
  </si>
  <si>
    <t>胡顺俤</t>
  </si>
  <si>
    <t>黄宜婷</t>
  </si>
  <si>
    <r>
      <rPr>
        <sz val="12"/>
        <color rgb="FF000000"/>
        <rFont val="宋体"/>
        <charset val="134"/>
      </rPr>
      <t>技术员(</t>
    </r>
    <r>
      <rPr>
        <sz val="12"/>
        <color rgb="FF000000"/>
        <rFont val="Times New Roman"/>
        <charset val="134"/>
      </rPr>
      <t>09</t>
    </r>
    <r>
      <rPr>
        <sz val="12"/>
        <color rgb="FF000000"/>
        <rFont val="宋体"/>
        <charset val="134"/>
      </rPr>
      <t>)</t>
    </r>
  </si>
  <si>
    <r>
      <rPr>
        <sz val="12"/>
        <color indexed="8"/>
        <rFont val="Times New Roman"/>
        <charset val="134"/>
      </rPr>
      <t>4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11</t>
    </r>
  </si>
  <si>
    <t>范金辉</t>
  </si>
  <si>
    <t>黄  干</t>
  </si>
  <si>
    <t>吴  翕</t>
  </si>
  <si>
    <t>李  斌</t>
  </si>
  <si>
    <t>钟  挺</t>
  </si>
  <si>
    <t>叶吴斌</t>
  </si>
  <si>
    <t>张世鑫</t>
  </si>
  <si>
    <t>张  扬</t>
  </si>
  <si>
    <t>王世俊</t>
  </si>
  <si>
    <t>谢  勇</t>
  </si>
  <si>
    <t>面试放弃</t>
  </si>
  <si>
    <r>
      <rPr>
        <sz val="12"/>
        <color rgb="FF000000"/>
        <rFont val="宋体"/>
        <charset val="134"/>
      </rPr>
      <t>管理员(</t>
    </r>
    <r>
      <rPr>
        <sz val="12"/>
        <color rgb="FF000000"/>
        <rFont val="Times New Roman"/>
        <charset val="134"/>
      </rPr>
      <t>01</t>
    </r>
    <r>
      <rPr>
        <sz val="12"/>
        <color rgb="FF000000"/>
        <rFont val="宋体"/>
        <charset val="134"/>
      </rPr>
      <t>)</t>
    </r>
  </si>
  <si>
    <t>祝丽萍</t>
  </si>
  <si>
    <t>李廷恒</t>
  </si>
  <si>
    <t>夏  昊</t>
  </si>
  <si>
    <r>
      <rPr>
        <sz val="12"/>
        <color rgb="FF000000"/>
        <rFont val="宋体"/>
        <charset val="134"/>
      </rPr>
      <t>技术员(</t>
    </r>
    <r>
      <rPr>
        <sz val="12"/>
        <color rgb="FF000000"/>
        <rFont val="Times New Roman"/>
        <charset val="134"/>
      </rPr>
      <t>08</t>
    </r>
    <r>
      <rPr>
        <sz val="12"/>
        <color rgb="FF000000"/>
        <rFont val="宋体"/>
        <charset val="134"/>
      </rPr>
      <t>)</t>
    </r>
  </si>
  <si>
    <t>杨  虹</t>
  </si>
  <si>
    <t>郑哲辉</t>
  </si>
  <si>
    <t>黄盛良</t>
  </si>
  <si>
    <r>
      <rPr>
        <sz val="12"/>
        <color rgb="FF000000"/>
        <rFont val="宋体"/>
        <charset val="134"/>
      </rPr>
      <t>技术员(</t>
    </r>
    <r>
      <rPr>
        <sz val="12"/>
        <color rgb="FF000000"/>
        <rFont val="Times New Roman"/>
        <charset val="134"/>
      </rPr>
      <t>10</t>
    </r>
    <r>
      <rPr>
        <sz val="12"/>
        <color rgb="FF000000"/>
        <rFont val="宋体"/>
        <charset val="134"/>
      </rPr>
      <t>)</t>
    </r>
  </si>
  <si>
    <t>宋家琪</t>
  </si>
  <si>
    <t>沈林琳</t>
  </si>
  <si>
    <t>叶燕燕</t>
  </si>
  <si>
    <r>
      <rPr>
        <sz val="12"/>
        <color rgb="FF000000"/>
        <rFont val="宋体"/>
        <charset val="134"/>
      </rPr>
      <t>技术员(</t>
    </r>
    <r>
      <rPr>
        <sz val="12"/>
        <color rgb="FF000000"/>
        <rFont val="Times New Roman"/>
        <charset val="134"/>
      </rPr>
      <t>11</t>
    </r>
    <r>
      <rPr>
        <sz val="12"/>
        <color rgb="FF000000"/>
        <rFont val="宋体"/>
        <charset val="134"/>
      </rPr>
      <t>)</t>
    </r>
  </si>
  <si>
    <r>
      <rPr>
        <sz val="12"/>
        <color indexed="8"/>
        <rFont val="Times New Roman"/>
        <charset val="134"/>
      </rPr>
      <t>4</t>
    </r>
    <r>
      <rPr>
        <sz val="12"/>
        <color indexed="8"/>
        <rFont val="宋体"/>
        <charset val="134"/>
      </rPr>
      <t>：</t>
    </r>
    <r>
      <rPr>
        <sz val="12"/>
        <color indexed="8"/>
        <rFont val="Times New Roman"/>
        <charset val="134"/>
      </rPr>
      <t>8</t>
    </r>
  </si>
  <si>
    <t>石晓丽</t>
  </si>
  <si>
    <t>吴  丹</t>
  </si>
  <si>
    <t>吴贵模</t>
  </si>
  <si>
    <t>邓明丽</t>
  </si>
  <si>
    <t>黄  思</t>
  </si>
  <si>
    <t>黄晓瑜</t>
  </si>
  <si>
    <t>祝  萍</t>
  </si>
  <si>
    <t>廖善丽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</si>
</sst>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6">
    <font>
      <sz val="11"/>
      <color theme="1"/>
      <name val="宋体"/>
      <charset val="134"/>
      <scheme val="minor"/>
    </font>
    <font>
      <sz val="12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Times New Roman"/>
      <charset val="134"/>
    </font>
    <font>
      <b/>
      <sz val="18"/>
      <color rgb="FF000000"/>
      <name val="Times New Roman"/>
      <charset val="134"/>
    </font>
    <font>
      <b/>
      <sz val="18"/>
      <color indexed="8"/>
      <name val="Times New Roman"/>
      <charset val="134"/>
    </font>
    <font>
      <sz val="14"/>
      <color rgb="FF000000"/>
      <name val="宋体"/>
      <charset val="134"/>
    </font>
    <font>
      <sz val="12"/>
      <color indexed="8"/>
      <name val="宋体"/>
      <charset val="134"/>
    </font>
    <font>
      <sz val="12"/>
      <color indexed="8"/>
      <name val="Times New Roman"/>
      <charset val="134"/>
    </font>
    <font>
      <sz val="12"/>
      <color indexed="8"/>
      <name val="Times New Roman"/>
      <charset val="0"/>
    </font>
    <font>
      <sz val="12"/>
      <color rgb="FF000000"/>
      <name val="宋体"/>
      <charset val="134"/>
    </font>
    <font>
      <sz val="12"/>
      <color theme="1"/>
      <name val="Times New Roman"/>
      <charset val="134"/>
    </font>
    <font>
      <sz val="12"/>
      <name val="宋体"/>
      <charset val="134"/>
    </font>
    <font>
      <sz val="12"/>
      <name val="Times New Roman"/>
      <charset val="0"/>
    </font>
    <font>
      <sz val="12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rgb="FF000000"/>
      <name val="宋体"/>
      <charset val="134"/>
    </font>
    <font>
      <sz val="12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9" fillId="8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4" borderId="10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31" fillId="20" borderId="13" applyNumberFormat="0" applyAlignment="0" applyProtection="0">
      <alignment vertical="center"/>
    </xf>
    <xf numFmtId="0" fontId="32" fillId="20" borderId="8" applyNumberFormat="0" applyAlignment="0" applyProtection="0">
      <alignment vertical="center"/>
    </xf>
    <xf numFmtId="0" fontId="30" fillId="18" borderId="12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horizontal="center" vertical="center" textRotation="255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textRotation="255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49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  <protection locked="0"/>
    </xf>
    <xf numFmtId="31" fontId="6" fillId="0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10" fillId="0" borderId="5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8" fillId="0" borderId="6" xfId="0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15"/>
  <sheetViews>
    <sheetView tabSelected="1" zoomScale="76" zoomScaleNormal="76" workbookViewId="0">
      <pane xSplit="5" ySplit="4" topLeftCell="F5" activePane="bottomRight" state="frozen"/>
      <selection/>
      <selection pane="topRight"/>
      <selection pane="bottomLeft"/>
      <selection pane="bottomRight" activeCell="F7" sqref="F7"/>
    </sheetView>
  </sheetViews>
  <sheetFormatPr defaultColWidth="9" defaultRowHeight="15"/>
  <cols>
    <col min="1" max="1" width="9" style="4"/>
    <col min="2" max="2" width="10.625" style="5" customWidth="1"/>
    <col min="3" max="3" width="10.125" style="4" customWidth="1"/>
    <col min="4" max="11" width="9" style="4"/>
    <col min="12" max="12" width="15.2833333333333" style="4" customWidth="1"/>
    <col min="13" max="13" width="14.8" style="5" customWidth="1"/>
    <col min="14" max="16384" width="9" style="4"/>
  </cols>
  <sheetData>
    <row r="1" ht="44" customHeight="1" spans="1:13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ht="29" customHeight="1" spans="1:13">
      <c r="A2" s="8" t="s">
        <v>1</v>
      </c>
      <c r="B2" s="8"/>
      <c r="C2" s="8"/>
      <c r="D2" s="8"/>
      <c r="E2" s="8"/>
      <c r="F2" s="8"/>
      <c r="G2" s="9"/>
      <c r="H2" s="9"/>
      <c r="I2" s="9"/>
      <c r="J2" s="9"/>
      <c r="K2" s="27" t="s">
        <v>2</v>
      </c>
      <c r="L2" s="28"/>
      <c r="M2" s="28"/>
    </row>
    <row r="3" s="1" customFormat="1" ht="21" customHeight="1" spans="1:13">
      <c r="A3" s="10" t="s">
        <v>3</v>
      </c>
      <c r="B3" s="11" t="s">
        <v>4</v>
      </c>
      <c r="C3" s="11" t="s">
        <v>5</v>
      </c>
      <c r="D3" s="11" t="s">
        <v>6</v>
      </c>
      <c r="E3" s="11" t="s">
        <v>7</v>
      </c>
      <c r="F3" s="12"/>
      <c r="G3" s="12"/>
      <c r="H3" s="11" t="s">
        <v>8</v>
      </c>
      <c r="I3" s="12"/>
      <c r="J3" s="11" t="s">
        <v>9</v>
      </c>
      <c r="K3" s="11" t="s">
        <v>10</v>
      </c>
      <c r="L3" s="11" t="s">
        <v>11</v>
      </c>
      <c r="M3" s="29" t="s">
        <v>12</v>
      </c>
    </row>
    <row r="4" s="1" customFormat="1" ht="77.25" customHeight="1" spans="1:13">
      <c r="A4" s="13"/>
      <c r="B4" s="12"/>
      <c r="C4" s="12"/>
      <c r="D4" s="12"/>
      <c r="E4" s="11" t="s">
        <v>13</v>
      </c>
      <c r="F4" s="11" t="s">
        <v>14</v>
      </c>
      <c r="G4" s="11" t="s">
        <v>15</v>
      </c>
      <c r="H4" s="11" t="s">
        <v>16</v>
      </c>
      <c r="I4" s="11" t="s">
        <v>15</v>
      </c>
      <c r="J4" s="12"/>
      <c r="K4" s="12"/>
      <c r="L4" s="11" t="s">
        <v>17</v>
      </c>
      <c r="M4" s="30"/>
    </row>
    <row r="5" s="1" customFormat="1" ht="22" customHeight="1" spans="1:13">
      <c r="A5" s="14">
        <v>1</v>
      </c>
      <c r="B5" s="11" t="s">
        <v>18</v>
      </c>
      <c r="C5" s="11" t="s">
        <v>19</v>
      </c>
      <c r="D5" s="15" t="s">
        <v>20</v>
      </c>
      <c r="E5" s="11" t="s">
        <v>21</v>
      </c>
      <c r="F5" s="12">
        <v>60.5</v>
      </c>
      <c r="G5" s="16">
        <f t="shared" ref="G5:G20" si="0">F5*0.5</f>
        <v>30.25</v>
      </c>
      <c r="H5" s="12">
        <v>79</v>
      </c>
      <c r="I5" s="16">
        <f t="shared" ref="I5:I68" si="1">H5/2</f>
        <v>39.5</v>
      </c>
      <c r="J5" s="16">
        <f t="shared" ref="J5:J68" si="2">G5+I5</f>
        <v>69.75</v>
      </c>
      <c r="K5" s="14">
        <v>1</v>
      </c>
      <c r="L5" s="11" t="s">
        <v>22</v>
      </c>
      <c r="M5" s="29" t="s">
        <v>23</v>
      </c>
    </row>
    <row r="6" s="1" customFormat="1" ht="22" customHeight="1" spans="1:13">
      <c r="A6" s="14">
        <v>2</v>
      </c>
      <c r="B6" s="12"/>
      <c r="C6" s="12"/>
      <c r="D6" s="15"/>
      <c r="E6" s="11" t="s">
        <v>24</v>
      </c>
      <c r="F6" s="12">
        <v>56.5</v>
      </c>
      <c r="G6" s="16">
        <f t="shared" si="0"/>
        <v>28.25</v>
      </c>
      <c r="H6" s="12">
        <v>82.1</v>
      </c>
      <c r="I6" s="16">
        <f t="shared" si="1"/>
        <v>41.05</v>
      </c>
      <c r="J6" s="16">
        <f t="shared" si="2"/>
        <v>69.3</v>
      </c>
      <c r="K6" s="14">
        <v>2</v>
      </c>
      <c r="L6" s="11" t="s">
        <v>22</v>
      </c>
      <c r="M6" s="29" t="s">
        <v>23</v>
      </c>
    </row>
    <row r="7" s="1" customFormat="1" ht="22" customHeight="1" spans="1:13">
      <c r="A7" s="14">
        <v>3</v>
      </c>
      <c r="B7" s="12"/>
      <c r="C7" s="12"/>
      <c r="D7" s="15"/>
      <c r="E7" s="11" t="s">
        <v>25</v>
      </c>
      <c r="F7" s="12">
        <v>56</v>
      </c>
      <c r="G7" s="16">
        <f t="shared" si="0"/>
        <v>28</v>
      </c>
      <c r="H7" s="12">
        <v>80.6</v>
      </c>
      <c r="I7" s="16">
        <f t="shared" si="1"/>
        <v>40.3</v>
      </c>
      <c r="J7" s="16">
        <f t="shared" si="2"/>
        <v>68.3</v>
      </c>
      <c r="K7" s="14">
        <v>3</v>
      </c>
      <c r="L7" s="11" t="s">
        <v>22</v>
      </c>
      <c r="M7" s="30"/>
    </row>
    <row r="8" s="1" customFormat="1" ht="22" customHeight="1" spans="1:13">
      <c r="A8" s="14">
        <v>4</v>
      </c>
      <c r="B8" s="12"/>
      <c r="C8" s="12"/>
      <c r="D8" s="15"/>
      <c r="E8" s="11" t="s">
        <v>26</v>
      </c>
      <c r="F8" s="12">
        <v>55</v>
      </c>
      <c r="G8" s="16">
        <f t="shared" si="0"/>
        <v>27.5</v>
      </c>
      <c r="H8" s="12">
        <v>81.4</v>
      </c>
      <c r="I8" s="16">
        <f t="shared" si="1"/>
        <v>40.7</v>
      </c>
      <c r="J8" s="16">
        <f t="shared" si="2"/>
        <v>68.2</v>
      </c>
      <c r="K8" s="14">
        <v>4</v>
      </c>
      <c r="L8" s="11" t="s">
        <v>22</v>
      </c>
      <c r="M8" s="30"/>
    </row>
    <row r="9" s="1" customFormat="1" ht="22" customHeight="1" spans="1:13">
      <c r="A9" s="14">
        <v>5</v>
      </c>
      <c r="B9" s="12"/>
      <c r="C9" s="12"/>
      <c r="D9" s="15"/>
      <c r="E9" s="11" t="s">
        <v>27</v>
      </c>
      <c r="F9" s="12">
        <v>54.5</v>
      </c>
      <c r="G9" s="16">
        <f t="shared" si="0"/>
        <v>27.25</v>
      </c>
      <c r="H9" s="12">
        <v>80.3</v>
      </c>
      <c r="I9" s="16">
        <f t="shared" si="1"/>
        <v>40.15</v>
      </c>
      <c r="J9" s="16">
        <f t="shared" si="2"/>
        <v>67.4</v>
      </c>
      <c r="K9" s="14">
        <v>5</v>
      </c>
      <c r="L9" s="11" t="s">
        <v>22</v>
      </c>
      <c r="M9" s="30"/>
    </row>
    <row r="10" s="1" customFormat="1" ht="22" customHeight="1" spans="1:13">
      <c r="A10" s="14">
        <v>6</v>
      </c>
      <c r="B10" s="12"/>
      <c r="C10" s="12"/>
      <c r="D10" s="15"/>
      <c r="E10" s="11" t="s">
        <v>28</v>
      </c>
      <c r="F10" s="12">
        <v>57.3</v>
      </c>
      <c r="G10" s="16">
        <f t="shared" si="0"/>
        <v>28.65</v>
      </c>
      <c r="H10" s="12">
        <v>77</v>
      </c>
      <c r="I10" s="16">
        <f t="shared" si="1"/>
        <v>38.5</v>
      </c>
      <c r="J10" s="16">
        <f t="shared" si="2"/>
        <v>67.15</v>
      </c>
      <c r="K10" s="14">
        <v>6</v>
      </c>
      <c r="L10" s="11" t="s">
        <v>22</v>
      </c>
      <c r="M10" s="30"/>
    </row>
    <row r="11" s="1" customFormat="1" ht="22" customHeight="1" spans="1:13">
      <c r="A11" s="14">
        <v>7</v>
      </c>
      <c r="B11" s="12"/>
      <c r="C11" s="11" t="s">
        <v>29</v>
      </c>
      <c r="D11" s="15" t="s">
        <v>30</v>
      </c>
      <c r="E11" s="17" t="s">
        <v>31</v>
      </c>
      <c r="F11" s="12">
        <v>66.6</v>
      </c>
      <c r="G11" s="16">
        <f t="shared" si="0"/>
        <v>33.3</v>
      </c>
      <c r="H11" s="12">
        <v>80.6</v>
      </c>
      <c r="I11" s="16">
        <f t="shared" si="1"/>
        <v>40.3</v>
      </c>
      <c r="J11" s="16">
        <f t="shared" si="2"/>
        <v>73.6</v>
      </c>
      <c r="K11" s="14">
        <v>1</v>
      </c>
      <c r="L11" s="11" t="s">
        <v>22</v>
      </c>
      <c r="M11" s="29" t="s">
        <v>23</v>
      </c>
    </row>
    <row r="12" s="1" customFormat="1" ht="22" customHeight="1" spans="1:13">
      <c r="A12" s="14">
        <v>8</v>
      </c>
      <c r="B12" s="12"/>
      <c r="C12" s="12"/>
      <c r="D12" s="15"/>
      <c r="E12" s="17" t="s">
        <v>32</v>
      </c>
      <c r="F12" s="12">
        <v>60.1</v>
      </c>
      <c r="G12" s="16">
        <f t="shared" si="0"/>
        <v>30.05</v>
      </c>
      <c r="H12" s="12">
        <v>80</v>
      </c>
      <c r="I12" s="16">
        <f t="shared" si="1"/>
        <v>40</v>
      </c>
      <c r="J12" s="16">
        <f t="shared" si="2"/>
        <v>70.05</v>
      </c>
      <c r="K12" s="14">
        <v>2</v>
      </c>
      <c r="L12" s="11" t="s">
        <v>22</v>
      </c>
      <c r="M12" s="30"/>
    </row>
    <row r="13" s="1" customFormat="1" ht="22" customHeight="1" spans="1:13">
      <c r="A13" s="14">
        <v>9</v>
      </c>
      <c r="B13" s="12"/>
      <c r="C13" s="12"/>
      <c r="D13" s="15"/>
      <c r="E13" s="11" t="s">
        <v>33</v>
      </c>
      <c r="F13" s="12">
        <v>55.2</v>
      </c>
      <c r="G13" s="16">
        <f t="shared" si="0"/>
        <v>27.6</v>
      </c>
      <c r="H13" s="12">
        <v>78.5</v>
      </c>
      <c r="I13" s="16">
        <f t="shared" si="1"/>
        <v>39.25</v>
      </c>
      <c r="J13" s="16">
        <f t="shared" si="2"/>
        <v>66.85</v>
      </c>
      <c r="K13" s="14">
        <v>3</v>
      </c>
      <c r="L13" s="11" t="s">
        <v>22</v>
      </c>
      <c r="M13" s="30"/>
    </row>
    <row r="14" s="1" customFormat="1" ht="22" customHeight="1" spans="1:13">
      <c r="A14" s="14">
        <v>10</v>
      </c>
      <c r="B14" s="12"/>
      <c r="C14" s="11" t="s">
        <v>34</v>
      </c>
      <c r="D14" s="15" t="s">
        <v>35</v>
      </c>
      <c r="E14" s="17" t="s">
        <v>36</v>
      </c>
      <c r="F14" s="12">
        <v>57.4</v>
      </c>
      <c r="G14" s="16">
        <f t="shared" si="0"/>
        <v>28.7</v>
      </c>
      <c r="H14" s="12">
        <v>83.4</v>
      </c>
      <c r="I14" s="16">
        <f t="shared" si="1"/>
        <v>41.7</v>
      </c>
      <c r="J14" s="16">
        <f t="shared" si="2"/>
        <v>70.4</v>
      </c>
      <c r="K14" s="12">
        <v>1</v>
      </c>
      <c r="L14" s="11" t="s">
        <v>22</v>
      </c>
      <c r="M14" s="29" t="s">
        <v>23</v>
      </c>
    </row>
    <row r="15" s="1" customFormat="1" ht="22" customHeight="1" spans="1:13">
      <c r="A15" s="14">
        <v>11</v>
      </c>
      <c r="B15" s="12"/>
      <c r="C15" s="12"/>
      <c r="D15" s="15"/>
      <c r="E15" s="11" t="s">
        <v>37</v>
      </c>
      <c r="F15" s="12">
        <v>55.8</v>
      </c>
      <c r="G15" s="16">
        <f t="shared" si="0"/>
        <v>27.9</v>
      </c>
      <c r="H15" s="12">
        <v>79.7</v>
      </c>
      <c r="I15" s="16">
        <f t="shared" si="1"/>
        <v>39.85</v>
      </c>
      <c r="J15" s="16">
        <f t="shared" si="2"/>
        <v>67.75</v>
      </c>
      <c r="K15" s="12">
        <v>2</v>
      </c>
      <c r="L15" s="11" t="s">
        <v>22</v>
      </c>
      <c r="M15" s="30"/>
    </row>
    <row r="16" s="1" customFormat="1" ht="22" customHeight="1" spans="1:13">
      <c r="A16" s="14">
        <v>12</v>
      </c>
      <c r="B16" s="12"/>
      <c r="C16" s="12"/>
      <c r="D16" s="15"/>
      <c r="E16" s="11" t="s">
        <v>38</v>
      </c>
      <c r="F16" s="12">
        <v>51.4</v>
      </c>
      <c r="G16" s="16">
        <f t="shared" si="0"/>
        <v>25.7</v>
      </c>
      <c r="H16" s="12">
        <v>76.4</v>
      </c>
      <c r="I16" s="16">
        <f t="shared" si="1"/>
        <v>38.2</v>
      </c>
      <c r="J16" s="16">
        <f t="shared" si="2"/>
        <v>63.9</v>
      </c>
      <c r="K16" s="14">
        <v>3</v>
      </c>
      <c r="L16" s="11" t="s">
        <v>22</v>
      </c>
      <c r="M16" s="30"/>
    </row>
    <row r="17" s="1" customFormat="1" ht="22" customHeight="1" spans="1:13">
      <c r="A17" s="14">
        <v>13</v>
      </c>
      <c r="B17" s="12"/>
      <c r="C17" s="11" t="s">
        <v>39</v>
      </c>
      <c r="D17" s="15" t="s">
        <v>35</v>
      </c>
      <c r="E17" s="11" t="s">
        <v>40</v>
      </c>
      <c r="F17" s="12">
        <v>56.6</v>
      </c>
      <c r="G17" s="16">
        <f t="shared" si="0"/>
        <v>28.3</v>
      </c>
      <c r="H17" s="12">
        <v>80.2</v>
      </c>
      <c r="I17" s="16">
        <f t="shared" si="1"/>
        <v>40.1</v>
      </c>
      <c r="J17" s="16">
        <f t="shared" si="2"/>
        <v>68.4</v>
      </c>
      <c r="K17" s="12">
        <v>1</v>
      </c>
      <c r="L17" s="11" t="s">
        <v>22</v>
      </c>
      <c r="M17" s="29" t="s">
        <v>23</v>
      </c>
    </row>
    <row r="18" s="1" customFormat="1" ht="22" customHeight="1" spans="1:13">
      <c r="A18" s="14">
        <v>14</v>
      </c>
      <c r="B18" s="12"/>
      <c r="C18" s="12"/>
      <c r="D18" s="15"/>
      <c r="E18" s="17" t="s">
        <v>41</v>
      </c>
      <c r="F18" s="12">
        <v>49</v>
      </c>
      <c r="G18" s="16">
        <f t="shared" si="0"/>
        <v>24.5</v>
      </c>
      <c r="H18" s="12">
        <v>79.8</v>
      </c>
      <c r="I18" s="16">
        <f t="shared" si="1"/>
        <v>39.9</v>
      </c>
      <c r="J18" s="16">
        <f t="shared" si="2"/>
        <v>64.4</v>
      </c>
      <c r="K18" s="14">
        <v>2</v>
      </c>
      <c r="L18" s="11" t="s">
        <v>22</v>
      </c>
      <c r="M18" s="30"/>
    </row>
    <row r="19" s="1" customFormat="1" ht="22" customHeight="1" spans="1:13">
      <c r="A19" s="14">
        <v>15</v>
      </c>
      <c r="B19" s="12"/>
      <c r="C19" s="12"/>
      <c r="D19" s="15"/>
      <c r="E19" s="17" t="s">
        <v>42</v>
      </c>
      <c r="F19" s="12">
        <v>49.8</v>
      </c>
      <c r="G19" s="16">
        <f t="shared" si="0"/>
        <v>24.9</v>
      </c>
      <c r="H19" s="12">
        <v>78.4</v>
      </c>
      <c r="I19" s="16">
        <f t="shared" si="1"/>
        <v>39.2</v>
      </c>
      <c r="J19" s="16">
        <f t="shared" si="2"/>
        <v>64.1</v>
      </c>
      <c r="K19" s="14">
        <v>3</v>
      </c>
      <c r="L19" s="11" t="s">
        <v>22</v>
      </c>
      <c r="M19" s="30"/>
    </row>
    <row r="20" s="1" customFormat="1" ht="48" customHeight="1" spans="1:13">
      <c r="A20" s="14">
        <v>16</v>
      </c>
      <c r="B20" s="11" t="s">
        <v>43</v>
      </c>
      <c r="C20" s="11" t="s">
        <v>44</v>
      </c>
      <c r="D20" s="15" t="s">
        <v>45</v>
      </c>
      <c r="E20" s="17" t="s">
        <v>46</v>
      </c>
      <c r="F20" s="12">
        <v>64.2</v>
      </c>
      <c r="G20" s="16">
        <f t="shared" si="0"/>
        <v>32.1</v>
      </c>
      <c r="H20" s="12">
        <v>82.7</v>
      </c>
      <c r="I20" s="16">
        <f t="shared" si="1"/>
        <v>41.35</v>
      </c>
      <c r="J20" s="16">
        <f t="shared" si="2"/>
        <v>73.45</v>
      </c>
      <c r="K20" s="14">
        <v>1</v>
      </c>
      <c r="L20" s="11" t="s">
        <v>22</v>
      </c>
      <c r="M20" s="29" t="s">
        <v>23</v>
      </c>
    </row>
    <row r="21" s="1" customFormat="1" ht="29" customHeight="1" spans="1:13">
      <c r="A21" s="14">
        <v>17</v>
      </c>
      <c r="B21" s="11" t="s">
        <v>47</v>
      </c>
      <c r="C21" s="11" t="s">
        <v>48</v>
      </c>
      <c r="D21" s="15" t="s">
        <v>49</v>
      </c>
      <c r="E21" s="11" t="s">
        <v>50</v>
      </c>
      <c r="F21" s="12">
        <v>68.8</v>
      </c>
      <c r="G21" s="16">
        <f t="shared" ref="G21:G84" si="3">F21/2</f>
        <v>34.4</v>
      </c>
      <c r="H21" s="12">
        <v>82.7</v>
      </c>
      <c r="I21" s="16">
        <f t="shared" si="1"/>
        <v>41.35</v>
      </c>
      <c r="J21" s="16">
        <f t="shared" si="2"/>
        <v>75.75</v>
      </c>
      <c r="K21" s="14">
        <v>1</v>
      </c>
      <c r="L21" s="11" t="s">
        <v>22</v>
      </c>
      <c r="M21" s="29" t="s">
        <v>23</v>
      </c>
    </row>
    <row r="22" s="1" customFormat="1" ht="29" customHeight="1" spans="1:13">
      <c r="A22" s="14">
        <v>18</v>
      </c>
      <c r="B22" s="12"/>
      <c r="C22" s="12"/>
      <c r="D22" s="15"/>
      <c r="E22" s="11" t="s">
        <v>51</v>
      </c>
      <c r="F22" s="12">
        <v>66.2</v>
      </c>
      <c r="G22" s="16">
        <f t="shared" si="3"/>
        <v>33.1</v>
      </c>
      <c r="H22" s="12">
        <v>83.3</v>
      </c>
      <c r="I22" s="16">
        <f t="shared" si="1"/>
        <v>41.65</v>
      </c>
      <c r="J22" s="16">
        <f t="shared" si="2"/>
        <v>74.75</v>
      </c>
      <c r="K22" s="14">
        <v>2</v>
      </c>
      <c r="L22" s="11" t="s">
        <v>22</v>
      </c>
      <c r="M22" s="29" t="s">
        <v>23</v>
      </c>
    </row>
    <row r="23" s="1" customFormat="1" ht="29" customHeight="1" spans="1:13">
      <c r="A23" s="14">
        <v>19</v>
      </c>
      <c r="B23" s="12"/>
      <c r="C23" s="12"/>
      <c r="D23" s="15"/>
      <c r="E23" s="11" t="s">
        <v>52</v>
      </c>
      <c r="F23" s="12">
        <v>66.9</v>
      </c>
      <c r="G23" s="16">
        <f t="shared" si="3"/>
        <v>33.45</v>
      </c>
      <c r="H23" s="12">
        <v>80.9</v>
      </c>
      <c r="I23" s="16">
        <f t="shared" si="1"/>
        <v>40.45</v>
      </c>
      <c r="J23" s="16">
        <f t="shared" si="2"/>
        <v>73.9</v>
      </c>
      <c r="K23" s="14">
        <v>3</v>
      </c>
      <c r="L23" s="11" t="s">
        <v>22</v>
      </c>
      <c r="M23" s="29" t="s">
        <v>23</v>
      </c>
    </row>
    <row r="24" s="1" customFormat="1" ht="29" customHeight="1" spans="1:13">
      <c r="A24" s="14">
        <v>20</v>
      </c>
      <c r="B24" s="12"/>
      <c r="C24" s="12"/>
      <c r="D24" s="15"/>
      <c r="E24" s="11" t="s">
        <v>53</v>
      </c>
      <c r="F24" s="12">
        <v>65.1</v>
      </c>
      <c r="G24" s="16">
        <f t="shared" si="3"/>
        <v>32.55</v>
      </c>
      <c r="H24" s="12">
        <v>81.2</v>
      </c>
      <c r="I24" s="16">
        <f t="shared" si="1"/>
        <v>40.6</v>
      </c>
      <c r="J24" s="16">
        <f t="shared" si="2"/>
        <v>73.15</v>
      </c>
      <c r="K24" s="14">
        <v>4</v>
      </c>
      <c r="L24" s="11" t="s">
        <v>22</v>
      </c>
      <c r="M24" s="30"/>
    </row>
    <row r="25" s="1" customFormat="1" ht="29" customHeight="1" spans="1:13">
      <c r="A25" s="14">
        <v>21</v>
      </c>
      <c r="B25" s="12"/>
      <c r="C25" s="12"/>
      <c r="D25" s="15"/>
      <c r="E25" s="11" t="s">
        <v>54</v>
      </c>
      <c r="F25" s="12">
        <v>64</v>
      </c>
      <c r="G25" s="16">
        <f t="shared" si="3"/>
        <v>32</v>
      </c>
      <c r="H25" s="12">
        <v>82.3</v>
      </c>
      <c r="I25" s="16">
        <f t="shared" si="1"/>
        <v>41.15</v>
      </c>
      <c r="J25" s="16">
        <f t="shared" si="2"/>
        <v>73.15</v>
      </c>
      <c r="K25" s="14">
        <v>5</v>
      </c>
      <c r="L25" s="11" t="s">
        <v>22</v>
      </c>
      <c r="M25" s="30"/>
    </row>
    <row r="26" s="1" customFormat="1" ht="29" customHeight="1" spans="1:13">
      <c r="A26" s="14">
        <v>22</v>
      </c>
      <c r="B26" s="12"/>
      <c r="C26" s="12"/>
      <c r="D26" s="15"/>
      <c r="E26" s="11" t="s">
        <v>55</v>
      </c>
      <c r="F26" s="12">
        <v>63.6</v>
      </c>
      <c r="G26" s="16">
        <f t="shared" si="3"/>
        <v>31.8</v>
      </c>
      <c r="H26" s="12">
        <v>78.4</v>
      </c>
      <c r="I26" s="16">
        <f t="shared" si="1"/>
        <v>39.2</v>
      </c>
      <c r="J26" s="16">
        <f t="shared" si="2"/>
        <v>71</v>
      </c>
      <c r="K26" s="14">
        <v>6</v>
      </c>
      <c r="L26" s="11" t="s">
        <v>22</v>
      </c>
      <c r="M26" s="30"/>
    </row>
    <row r="27" s="1" customFormat="1" ht="29" customHeight="1" spans="1:13">
      <c r="A27" s="14">
        <v>23</v>
      </c>
      <c r="B27" s="12"/>
      <c r="C27" s="12"/>
      <c r="D27" s="15"/>
      <c r="E27" s="11" t="s">
        <v>56</v>
      </c>
      <c r="F27" s="12">
        <v>64.4</v>
      </c>
      <c r="G27" s="16">
        <f t="shared" si="3"/>
        <v>32.2</v>
      </c>
      <c r="H27" s="12">
        <v>76.9</v>
      </c>
      <c r="I27" s="16">
        <f t="shared" si="1"/>
        <v>38.45</v>
      </c>
      <c r="J27" s="16">
        <f t="shared" si="2"/>
        <v>70.65</v>
      </c>
      <c r="K27" s="14">
        <v>7</v>
      </c>
      <c r="L27" s="11" t="s">
        <v>22</v>
      </c>
      <c r="M27" s="30"/>
    </row>
    <row r="28" s="1" customFormat="1" ht="29" customHeight="1" spans="1:13">
      <c r="A28" s="14">
        <v>24</v>
      </c>
      <c r="B28" s="12"/>
      <c r="C28" s="12"/>
      <c r="D28" s="15"/>
      <c r="E28" s="11" t="s">
        <v>57</v>
      </c>
      <c r="F28" s="12">
        <v>63.8</v>
      </c>
      <c r="G28" s="16">
        <f t="shared" si="3"/>
        <v>31.9</v>
      </c>
      <c r="H28" s="12">
        <v>77.1</v>
      </c>
      <c r="I28" s="16">
        <f t="shared" si="1"/>
        <v>38.55</v>
      </c>
      <c r="J28" s="16">
        <f t="shared" si="2"/>
        <v>70.45</v>
      </c>
      <c r="K28" s="14">
        <v>8</v>
      </c>
      <c r="L28" s="11" t="s">
        <v>22</v>
      </c>
      <c r="M28" s="30"/>
    </row>
    <row r="29" s="1" customFormat="1" ht="29" customHeight="1" spans="1:13">
      <c r="A29" s="14">
        <v>25</v>
      </c>
      <c r="B29" s="12"/>
      <c r="C29" s="11" t="s">
        <v>58</v>
      </c>
      <c r="D29" s="15" t="s">
        <v>59</v>
      </c>
      <c r="E29" s="11" t="s">
        <v>60</v>
      </c>
      <c r="F29" s="12">
        <v>56.2</v>
      </c>
      <c r="G29" s="16">
        <f t="shared" si="3"/>
        <v>28.1</v>
      </c>
      <c r="H29" s="12">
        <v>82.9</v>
      </c>
      <c r="I29" s="16">
        <f t="shared" si="1"/>
        <v>41.45</v>
      </c>
      <c r="J29" s="16">
        <f t="shared" si="2"/>
        <v>69.55</v>
      </c>
      <c r="K29" s="14">
        <v>1</v>
      </c>
      <c r="L29" s="11" t="s">
        <v>22</v>
      </c>
      <c r="M29" s="29" t="s">
        <v>23</v>
      </c>
    </row>
    <row r="30" s="1" customFormat="1" ht="29" customHeight="1" spans="1:13">
      <c r="A30" s="14">
        <v>26</v>
      </c>
      <c r="B30" s="12"/>
      <c r="C30" s="12"/>
      <c r="D30" s="15"/>
      <c r="E30" s="11" t="s">
        <v>61</v>
      </c>
      <c r="F30" s="12">
        <v>56.4</v>
      </c>
      <c r="G30" s="16">
        <f t="shared" si="3"/>
        <v>28.2</v>
      </c>
      <c r="H30" s="12">
        <v>79.6</v>
      </c>
      <c r="I30" s="16">
        <f t="shared" si="1"/>
        <v>39.8</v>
      </c>
      <c r="J30" s="16">
        <f t="shared" si="2"/>
        <v>68</v>
      </c>
      <c r="K30" s="14">
        <v>2</v>
      </c>
      <c r="L30" s="11" t="s">
        <v>22</v>
      </c>
      <c r="M30" s="30"/>
    </row>
    <row r="31" s="1" customFormat="1" ht="32" customHeight="1" spans="1:13">
      <c r="A31" s="14">
        <v>27</v>
      </c>
      <c r="B31" s="18" t="s">
        <v>62</v>
      </c>
      <c r="C31" s="17" t="s">
        <v>63</v>
      </c>
      <c r="D31" s="15" t="s">
        <v>64</v>
      </c>
      <c r="E31" s="11" t="s">
        <v>65</v>
      </c>
      <c r="F31" s="12">
        <v>62.1</v>
      </c>
      <c r="G31" s="16">
        <f t="shared" si="3"/>
        <v>31.05</v>
      </c>
      <c r="H31" s="12">
        <v>80.3</v>
      </c>
      <c r="I31" s="16">
        <f t="shared" si="1"/>
        <v>40.15</v>
      </c>
      <c r="J31" s="16">
        <f t="shared" si="2"/>
        <v>71.2</v>
      </c>
      <c r="K31" s="14">
        <v>1</v>
      </c>
      <c r="L31" s="11" t="s">
        <v>22</v>
      </c>
      <c r="M31" s="29" t="s">
        <v>23</v>
      </c>
    </row>
    <row r="32" s="1" customFormat="1" ht="32" customHeight="1" spans="1:13">
      <c r="A32" s="14">
        <v>28</v>
      </c>
      <c r="B32" s="18" t="s">
        <v>66</v>
      </c>
      <c r="C32" s="11" t="s">
        <v>29</v>
      </c>
      <c r="D32" s="15" t="s">
        <v>45</v>
      </c>
      <c r="E32" s="11" t="s">
        <v>67</v>
      </c>
      <c r="F32" s="12">
        <v>50</v>
      </c>
      <c r="G32" s="16">
        <f t="shared" si="3"/>
        <v>25</v>
      </c>
      <c r="H32" s="12">
        <v>79.8</v>
      </c>
      <c r="I32" s="16">
        <f t="shared" si="1"/>
        <v>39.9</v>
      </c>
      <c r="J32" s="16">
        <f t="shared" si="2"/>
        <v>64.9</v>
      </c>
      <c r="K32" s="14">
        <v>1</v>
      </c>
      <c r="L32" s="11" t="s">
        <v>22</v>
      </c>
      <c r="M32" s="29" t="s">
        <v>23</v>
      </c>
    </row>
    <row r="33" s="2" customFormat="1" ht="23" customHeight="1" spans="1:13">
      <c r="A33" s="14">
        <v>29</v>
      </c>
      <c r="B33" s="11" t="s">
        <v>68</v>
      </c>
      <c r="C33" s="17" t="s">
        <v>69</v>
      </c>
      <c r="D33" s="19" t="s">
        <v>70</v>
      </c>
      <c r="E33" s="11" t="s">
        <v>71</v>
      </c>
      <c r="F33" s="12">
        <v>64.2</v>
      </c>
      <c r="G33" s="16">
        <f t="shared" si="3"/>
        <v>32.1</v>
      </c>
      <c r="H33" s="12">
        <v>84.6</v>
      </c>
      <c r="I33" s="16">
        <f t="shared" si="1"/>
        <v>42.3</v>
      </c>
      <c r="J33" s="16">
        <f t="shared" si="2"/>
        <v>74.4</v>
      </c>
      <c r="K33" s="12">
        <v>1</v>
      </c>
      <c r="L33" s="11" t="s">
        <v>22</v>
      </c>
      <c r="M33" s="29" t="s">
        <v>23</v>
      </c>
    </row>
    <row r="34" s="2" customFormat="1" ht="23" customHeight="1" spans="1:13">
      <c r="A34" s="14">
        <v>30</v>
      </c>
      <c r="B34" s="11"/>
      <c r="C34" s="12"/>
      <c r="D34" s="19"/>
      <c r="E34" s="11" t="s">
        <v>72</v>
      </c>
      <c r="F34" s="12">
        <v>60.9</v>
      </c>
      <c r="G34" s="16">
        <f t="shared" si="3"/>
        <v>30.45</v>
      </c>
      <c r="H34" s="20">
        <v>83.24</v>
      </c>
      <c r="I34" s="16">
        <f t="shared" si="1"/>
        <v>41.62</v>
      </c>
      <c r="J34" s="16">
        <f t="shared" si="2"/>
        <v>72.07</v>
      </c>
      <c r="K34" s="12">
        <v>2</v>
      </c>
      <c r="L34" s="11" t="s">
        <v>22</v>
      </c>
      <c r="M34" s="29" t="s">
        <v>23</v>
      </c>
    </row>
    <row r="35" s="2" customFormat="1" ht="23" customHeight="1" spans="1:13">
      <c r="A35" s="14">
        <v>31</v>
      </c>
      <c r="B35" s="11"/>
      <c r="C35" s="12"/>
      <c r="D35" s="19"/>
      <c r="E35" s="11" t="s">
        <v>73</v>
      </c>
      <c r="F35" s="12">
        <v>60.7</v>
      </c>
      <c r="G35" s="16">
        <f t="shared" si="3"/>
        <v>30.35</v>
      </c>
      <c r="H35" s="12">
        <v>81</v>
      </c>
      <c r="I35" s="16">
        <f t="shared" si="1"/>
        <v>40.5</v>
      </c>
      <c r="J35" s="16">
        <f t="shared" si="2"/>
        <v>70.85</v>
      </c>
      <c r="K35" s="12">
        <v>3</v>
      </c>
      <c r="L35" s="11" t="s">
        <v>22</v>
      </c>
      <c r="M35" s="31"/>
    </row>
    <row r="36" s="2" customFormat="1" ht="23" customHeight="1" spans="1:13">
      <c r="A36" s="14">
        <v>32</v>
      </c>
      <c r="B36" s="11"/>
      <c r="C36" s="12"/>
      <c r="D36" s="19"/>
      <c r="E36" s="11" t="s">
        <v>74</v>
      </c>
      <c r="F36" s="12">
        <v>62</v>
      </c>
      <c r="G36" s="16">
        <f t="shared" si="3"/>
        <v>31</v>
      </c>
      <c r="H36" s="12">
        <v>79</v>
      </c>
      <c r="I36" s="16">
        <f t="shared" si="1"/>
        <v>39.5</v>
      </c>
      <c r="J36" s="16">
        <f t="shared" si="2"/>
        <v>70.5</v>
      </c>
      <c r="K36" s="12">
        <v>4</v>
      </c>
      <c r="L36" s="11" t="s">
        <v>22</v>
      </c>
      <c r="M36" s="31"/>
    </row>
    <row r="37" s="2" customFormat="1" ht="23" customHeight="1" spans="1:13">
      <c r="A37" s="14">
        <v>33</v>
      </c>
      <c r="B37" s="11"/>
      <c r="C37" s="12"/>
      <c r="D37" s="19"/>
      <c r="E37" s="11" t="s">
        <v>75</v>
      </c>
      <c r="F37" s="12">
        <v>60.2</v>
      </c>
      <c r="G37" s="16">
        <f t="shared" si="3"/>
        <v>30.1</v>
      </c>
      <c r="H37" s="12">
        <v>78.5</v>
      </c>
      <c r="I37" s="16">
        <f t="shared" si="1"/>
        <v>39.25</v>
      </c>
      <c r="J37" s="16">
        <f t="shared" si="2"/>
        <v>69.35</v>
      </c>
      <c r="K37" s="12">
        <v>5</v>
      </c>
      <c r="L37" s="11" t="s">
        <v>22</v>
      </c>
      <c r="M37" s="31"/>
    </row>
    <row r="38" s="2" customFormat="1" ht="23" customHeight="1" spans="1:13">
      <c r="A38" s="14">
        <v>34</v>
      </c>
      <c r="B38" s="11"/>
      <c r="C38" s="12"/>
      <c r="D38" s="19"/>
      <c r="E38" s="11" t="s">
        <v>76</v>
      </c>
      <c r="F38" s="12">
        <v>59.4</v>
      </c>
      <c r="G38" s="16">
        <f t="shared" si="3"/>
        <v>29.7</v>
      </c>
      <c r="H38" s="12">
        <v>77.8</v>
      </c>
      <c r="I38" s="16">
        <f t="shared" si="1"/>
        <v>38.9</v>
      </c>
      <c r="J38" s="16">
        <f t="shared" si="2"/>
        <v>68.6</v>
      </c>
      <c r="K38" s="12">
        <v>6</v>
      </c>
      <c r="L38" s="11" t="s">
        <v>22</v>
      </c>
      <c r="M38" s="31"/>
    </row>
    <row r="39" s="2" customFormat="1" ht="23" customHeight="1" spans="1:13">
      <c r="A39" s="14">
        <v>35</v>
      </c>
      <c r="B39" s="11"/>
      <c r="C39" s="11" t="s">
        <v>77</v>
      </c>
      <c r="D39" s="19" t="s">
        <v>70</v>
      </c>
      <c r="E39" s="11" t="s">
        <v>78</v>
      </c>
      <c r="F39" s="12">
        <v>68.8</v>
      </c>
      <c r="G39" s="16">
        <f t="shared" si="3"/>
        <v>34.4</v>
      </c>
      <c r="H39" s="12">
        <v>81.1</v>
      </c>
      <c r="I39" s="16">
        <f t="shared" si="1"/>
        <v>40.55</v>
      </c>
      <c r="J39" s="16">
        <f t="shared" si="2"/>
        <v>74.95</v>
      </c>
      <c r="K39" s="12">
        <v>1</v>
      </c>
      <c r="L39" s="11" t="s">
        <v>22</v>
      </c>
      <c r="M39" s="29" t="s">
        <v>23</v>
      </c>
    </row>
    <row r="40" s="2" customFormat="1" ht="23" customHeight="1" spans="1:13">
      <c r="A40" s="14">
        <v>36</v>
      </c>
      <c r="B40" s="11"/>
      <c r="C40" s="12"/>
      <c r="D40" s="21"/>
      <c r="E40" s="11" t="s">
        <v>79</v>
      </c>
      <c r="F40" s="12">
        <v>67.9</v>
      </c>
      <c r="G40" s="16">
        <f t="shared" si="3"/>
        <v>33.95</v>
      </c>
      <c r="H40" s="12">
        <v>79.6</v>
      </c>
      <c r="I40" s="16">
        <f t="shared" si="1"/>
        <v>39.8</v>
      </c>
      <c r="J40" s="16">
        <f t="shared" si="2"/>
        <v>73.75</v>
      </c>
      <c r="K40" s="12">
        <v>2</v>
      </c>
      <c r="L40" s="11" t="s">
        <v>22</v>
      </c>
      <c r="M40" s="29" t="s">
        <v>23</v>
      </c>
    </row>
    <row r="41" s="2" customFormat="1" ht="23" customHeight="1" spans="1:13">
      <c r="A41" s="14">
        <v>37</v>
      </c>
      <c r="B41" s="11"/>
      <c r="C41" s="12"/>
      <c r="D41" s="21"/>
      <c r="E41" s="11" t="s">
        <v>80</v>
      </c>
      <c r="F41" s="12">
        <v>62</v>
      </c>
      <c r="G41" s="16">
        <f t="shared" si="3"/>
        <v>31</v>
      </c>
      <c r="H41" s="12">
        <v>80</v>
      </c>
      <c r="I41" s="16">
        <f t="shared" si="1"/>
        <v>40</v>
      </c>
      <c r="J41" s="16">
        <f t="shared" si="2"/>
        <v>71</v>
      </c>
      <c r="K41" s="12">
        <v>3</v>
      </c>
      <c r="L41" s="11" t="s">
        <v>22</v>
      </c>
      <c r="M41" s="31"/>
    </row>
    <row r="42" s="2" customFormat="1" ht="23" customHeight="1" spans="1:13">
      <c r="A42" s="14">
        <v>38</v>
      </c>
      <c r="B42" s="11"/>
      <c r="C42" s="12"/>
      <c r="D42" s="21"/>
      <c r="E42" s="11" t="s">
        <v>81</v>
      </c>
      <c r="F42" s="12">
        <v>59.5</v>
      </c>
      <c r="G42" s="16">
        <f t="shared" si="3"/>
        <v>29.75</v>
      </c>
      <c r="H42" s="12">
        <v>75.6</v>
      </c>
      <c r="I42" s="16">
        <f t="shared" si="1"/>
        <v>37.8</v>
      </c>
      <c r="J42" s="16">
        <f t="shared" si="2"/>
        <v>67.55</v>
      </c>
      <c r="K42" s="12">
        <v>4</v>
      </c>
      <c r="L42" s="11" t="s">
        <v>22</v>
      </c>
      <c r="M42" s="31"/>
    </row>
    <row r="43" s="2" customFormat="1" ht="23" customHeight="1" spans="1:13">
      <c r="A43" s="14">
        <v>39</v>
      </c>
      <c r="B43" s="11"/>
      <c r="C43" s="12"/>
      <c r="D43" s="21"/>
      <c r="E43" s="11" t="s">
        <v>82</v>
      </c>
      <c r="F43" s="12">
        <v>59.3</v>
      </c>
      <c r="G43" s="16">
        <f t="shared" si="3"/>
        <v>29.65</v>
      </c>
      <c r="H43" s="12">
        <v>75.8</v>
      </c>
      <c r="I43" s="16">
        <f t="shared" si="1"/>
        <v>37.9</v>
      </c>
      <c r="J43" s="16">
        <f t="shared" si="2"/>
        <v>67.55</v>
      </c>
      <c r="K43" s="12">
        <v>4</v>
      </c>
      <c r="L43" s="11" t="s">
        <v>22</v>
      </c>
      <c r="M43" s="31"/>
    </row>
    <row r="44" s="2" customFormat="1" ht="23" customHeight="1" spans="1:13">
      <c r="A44" s="14">
        <v>40</v>
      </c>
      <c r="B44" s="11"/>
      <c r="C44" s="12"/>
      <c r="D44" s="21"/>
      <c r="E44" s="11" t="s">
        <v>83</v>
      </c>
      <c r="F44" s="12">
        <v>55.2</v>
      </c>
      <c r="G44" s="16">
        <f t="shared" si="3"/>
        <v>27.6</v>
      </c>
      <c r="H44" s="12">
        <v>78.7</v>
      </c>
      <c r="I44" s="16">
        <f t="shared" si="1"/>
        <v>39.35</v>
      </c>
      <c r="J44" s="16">
        <f t="shared" si="2"/>
        <v>66.95</v>
      </c>
      <c r="K44" s="12">
        <v>5</v>
      </c>
      <c r="L44" s="11" t="s">
        <v>22</v>
      </c>
      <c r="M44" s="31"/>
    </row>
    <row r="45" s="2" customFormat="1" ht="23" customHeight="1" spans="1:13">
      <c r="A45" s="14">
        <v>41</v>
      </c>
      <c r="B45" s="11"/>
      <c r="C45" s="17" t="s">
        <v>84</v>
      </c>
      <c r="D45" s="19" t="s">
        <v>85</v>
      </c>
      <c r="E45" s="11" t="s">
        <v>86</v>
      </c>
      <c r="F45" s="12">
        <v>72.5</v>
      </c>
      <c r="G45" s="16">
        <f t="shared" si="3"/>
        <v>36.25</v>
      </c>
      <c r="H45" s="12">
        <v>81.7</v>
      </c>
      <c r="I45" s="16">
        <f t="shared" si="1"/>
        <v>40.85</v>
      </c>
      <c r="J45" s="16">
        <f t="shared" si="2"/>
        <v>77.1</v>
      </c>
      <c r="K45" s="12">
        <v>1</v>
      </c>
      <c r="L45" s="11" t="s">
        <v>22</v>
      </c>
      <c r="M45" s="29" t="s">
        <v>23</v>
      </c>
    </row>
    <row r="46" s="2" customFormat="1" ht="23" customHeight="1" spans="1:13">
      <c r="A46" s="14">
        <v>42</v>
      </c>
      <c r="B46" s="11"/>
      <c r="C46" s="12"/>
      <c r="D46" s="21"/>
      <c r="E46" s="11" t="s">
        <v>87</v>
      </c>
      <c r="F46" s="12">
        <v>67.5</v>
      </c>
      <c r="G46" s="16">
        <f t="shared" si="3"/>
        <v>33.75</v>
      </c>
      <c r="H46" s="20">
        <v>80.26</v>
      </c>
      <c r="I46" s="16">
        <f t="shared" si="1"/>
        <v>40.13</v>
      </c>
      <c r="J46" s="16">
        <f t="shared" si="2"/>
        <v>73.88</v>
      </c>
      <c r="K46" s="12">
        <v>2</v>
      </c>
      <c r="L46" s="11" t="s">
        <v>22</v>
      </c>
      <c r="M46" s="31"/>
    </row>
    <row r="47" s="2" customFormat="1" ht="23" customHeight="1" spans="1:13">
      <c r="A47" s="14">
        <v>43</v>
      </c>
      <c r="B47" s="11"/>
      <c r="C47" s="12"/>
      <c r="D47" s="21"/>
      <c r="E47" s="11" t="s">
        <v>88</v>
      </c>
      <c r="F47" s="12">
        <v>56.6</v>
      </c>
      <c r="G47" s="16">
        <f t="shared" si="3"/>
        <v>28.3</v>
      </c>
      <c r="H47" s="12">
        <v>79.8</v>
      </c>
      <c r="I47" s="16">
        <f t="shared" si="1"/>
        <v>39.9</v>
      </c>
      <c r="J47" s="16">
        <f t="shared" si="2"/>
        <v>68.2</v>
      </c>
      <c r="K47" s="12">
        <v>3</v>
      </c>
      <c r="L47" s="11" t="s">
        <v>22</v>
      </c>
      <c r="M47" s="31"/>
    </row>
    <row r="48" s="2" customFormat="1" ht="24" customHeight="1" spans="1:13">
      <c r="A48" s="14">
        <v>44</v>
      </c>
      <c r="B48" s="11" t="s">
        <v>89</v>
      </c>
      <c r="C48" s="17" t="s">
        <v>90</v>
      </c>
      <c r="D48" s="19" t="s">
        <v>91</v>
      </c>
      <c r="E48" s="11" t="s">
        <v>92</v>
      </c>
      <c r="F48" s="12">
        <v>61</v>
      </c>
      <c r="G48" s="16">
        <f t="shared" si="3"/>
        <v>30.5</v>
      </c>
      <c r="H48" s="12">
        <v>78.8</v>
      </c>
      <c r="I48" s="16">
        <f t="shared" si="1"/>
        <v>39.4</v>
      </c>
      <c r="J48" s="16">
        <f t="shared" si="2"/>
        <v>69.9</v>
      </c>
      <c r="K48" s="12">
        <v>1</v>
      </c>
      <c r="L48" s="11" t="s">
        <v>22</v>
      </c>
      <c r="M48" s="29" t="s">
        <v>23</v>
      </c>
    </row>
    <row r="49" s="2" customFormat="1" ht="24" customHeight="1" spans="1:13">
      <c r="A49" s="14">
        <v>45</v>
      </c>
      <c r="B49" s="21"/>
      <c r="C49" s="12"/>
      <c r="D49" s="21"/>
      <c r="E49" s="11" t="s">
        <v>93</v>
      </c>
      <c r="F49" s="12">
        <v>54.7</v>
      </c>
      <c r="G49" s="16">
        <f t="shared" si="3"/>
        <v>27.35</v>
      </c>
      <c r="H49" s="12">
        <v>76.6</v>
      </c>
      <c r="I49" s="16">
        <f t="shared" si="1"/>
        <v>38.3</v>
      </c>
      <c r="J49" s="16">
        <f t="shared" si="2"/>
        <v>65.65</v>
      </c>
      <c r="K49" s="12">
        <v>2</v>
      </c>
      <c r="L49" s="11" t="s">
        <v>22</v>
      </c>
      <c r="M49" s="31"/>
    </row>
    <row r="50" s="2" customFormat="1" ht="22" customHeight="1" spans="1:13">
      <c r="A50" s="14">
        <v>46</v>
      </c>
      <c r="B50" s="11" t="s">
        <v>94</v>
      </c>
      <c r="C50" s="17" t="s">
        <v>95</v>
      </c>
      <c r="D50" s="19" t="s">
        <v>85</v>
      </c>
      <c r="E50" s="11" t="s">
        <v>96</v>
      </c>
      <c r="F50" s="12">
        <v>59.5</v>
      </c>
      <c r="G50" s="16">
        <f t="shared" si="3"/>
        <v>29.75</v>
      </c>
      <c r="H50" s="12">
        <v>82.4</v>
      </c>
      <c r="I50" s="16">
        <f t="shared" si="1"/>
        <v>41.2</v>
      </c>
      <c r="J50" s="16">
        <f t="shared" si="2"/>
        <v>70.95</v>
      </c>
      <c r="K50" s="12">
        <v>1</v>
      </c>
      <c r="L50" s="11" t="s">
        <v>22</v>
      </c>
      <c r="M50" s="29" t="s">
        <v>23</v>
      </c>
    </row>
    <row r="51" s="2" customFormat="1" ht="22" customHeight="1" spans="1:13">
      <c r="A51" s="14">
        <v>47</v>
      </c>
      <c r="B51" s="12"/>
      <c r="C51" s="21"/>
      <c r="D51" s="19"/>
      <c r="E51" s="11" t="s">
        <v>97</v>
      </c>
      <c r="F51" s="12">
        <v>58.7</v>
      </c>
      <c r="G51" s="16">
        <f t="shared" si="3"/>
        <v>29.35</v>
      </c>
      <c r="H51" s="12">
        <v>80.8</v>
      </c>
      <c r="I51" s="16">
        <f t="shared" si="1"/>
        <v>40.4</v>
      </c>
      <c r="J51" s="16">
        <f t="shared" si="2"/>
        <v>69.75</v>
      </c>
      <c r="K51" s="12">
        <v>2</v>
      </c>
      <c r="L51" s="11" t="s">
        <v>22</v>
      </c>
      <c r="M51" s="31"/>
    </row>
    <row r="52" s="2" customFormat="1" ht="22" customHeight="1" spans="1:13">
      <c r="A52" s="14">
        <v>48</v>
      </c>
      <c r="B52" s="12"/>
      <c r="C52" s="21"/>
      <c r="D52" s="19"/>
      <c r="E52" s="11" t="s">
        <v>98</v>
      </c>
      <c r="F52" s="12">
        <v>54.3</v>
      </c>
      <c r="G52" s="16">
        <f t="shared" si="3"/>
        <v>27.15</v>
      </c>
      <c r="H52" s="12">
        <v>81.1</v>
      </c>
      <c r="I52" s="16">
        <f t="shared" si="1"/>
        <v>40.55</v>
      </c>
      <c r="J52" s="16">
        <f t="shared" si="2"/>
        <v>67.7</v>
      </c>
      <c r="K52" s="12">
        <v>3</v>
      </c>
      <c r="L52" s="11" t="s">
        <v>22</v>
      </c>
      <c r="M52" s="31"/>
    </row>
    <row r="53" s="2" customFormat="1" ht="22" customHeight="1" spans="1:13">
      <c r="A53" s="14">
        <v>49</v>
      </c>
      <c r="B53" s="11" t="s">
        <v>99</v>
      </c>
      <c r="C53" s="17" t="s">
        <v>100</v>
      </c>
      <c r="D53" s="19" t="s">
        <v>85</v>
      </c>
      <c r="E53" s="11" t="s">
        <v>101</v>
      </c>
      <c r="F53" s="12">
        <v>61.5</v>
      </c>
      <c r="G53" s="16">
        <f t="shared" si="3"/>
        <v>30.75</v>
      </c>
      <c r="H53" s="12">
        <v>81</v>
      </c>
      <c r="I53" s="16">
        <f t="shared" si="1"/>
        <v>40.5</v>
      </c>
      <c r="J53" s="16">
        <f t="shared" si="2"/>
        <v>71.25</v>
      </c>
      <c r="K53" s="12">
        <v>1</v>
      </c>
      <c r="L53" s="11" t="s">
        <v>22</v>
      </c>
      <c r="M53" s="29" t="s">
        <v>23</v>
      </c>
    </row>
    <row r="54" s="2" customFormat="1" ht="22" customHeight="1" spans="1:13">
      <c r="A54" s="14">
        <v>50</v>
      </c>
      <c r="B54" s="11"/>
      <c r="C54" s="21"/>
      <c r="D54" s="19"/>
      <c r="E54" s="11" t="s">
        <v>102</v>
      </c>
      <c r="F54" s="12">
        <v>61.6</v>
      </c>
      <c r="G54" s="16">
        <f t="shared" si="3"/>
        <v>30.8</v>
      </c>
      <c r="H54" s="12">
        <v>80.5</v>
      </c>
      <c r="I54" s="16">
        <f t="shared" si="1"/>
        <v>40.25</v>
      </c>
      <c r="J54" s="16">
        <f t="shared" si="2"/>
        <v>71.05</v>
      </c>
      <c r="K54" s="12">
        <v>2</v>
      </c>
      <c r="L54" s="11" t="s">
        <v>22</v>
      </c>
      <c r="M54" s="31"/>
    </row>
    <row r="55" s="2" customFormat="1" ht="22" customHeight="1" spans="1:13">
      <c r="A55" s="14">
        <v>51</v>
      </c>
      <c r="B55" s="11"/>
      <c r="C55" s="21"/>
      <c r="D55" s="19"/>
      <c r="E55" s="11" t="s">
        <v>103</v>
      </c>
      <c r="F55" s="12">
        <v>63</v>
      </c>
      <c r="G55" s="16">
        <f t="shared" si="3"/>
        <v>31.5</v>
      </c>
      <c r="H55" s="12">
        <v>78</v>
      </c>
      <c r="I55" s="16">
        <f t="shared" si="1"/>
        <v>39</v>
      </c>
      <c r="J55" s="16">
        <f t="shared" si="2"/>
        <v>70.5</v>
      </c>
      <c r="K55" s="12">
        <v>3</v>
      </c>
      <c r="L55" s="11" t="s">
        <v>22</v>
      </c>
      <c r="M55" s="31"/>
    </row>
    <row r="56" s="2" customFormat="1" ht="22" customHeight="1" spans="1:13">
      <c r="A56" s="14">
        <v>52</v>
      </c>
      <c r="B56" s="11"/>
      <c r="C56" s="17" t="s">
        <v>104</v>
      </c>
      <c r="D56" s="19" t="s">
        <v>85</v>
      </c>
      <c r="E56" s="11" t="s">
        <v>105</v>
      </c>
      <c r="F56" s="12">
        <v>73.4</v>
      </c>
      <c r="G56" s="16">
        <f t="shared" si="3"/>
        <v>36.7</v>
      </c>
      <c r="H56" s="12">
        <v>79.4</v>
      </c>
      <c r="I56" s="16">
        <f t="shared" si="1"/>
        <v>39.7</v>
      </c>
      <c r="J56" s="16">
        <f t="shared" si="2"/>
        <v>76.4</v>
      </c>
      <c r="K56" s="12">
        <v>1</v>
      </c>
      <c r="L56" s="11" t="s">
        <v>22</v>
      </c>
      <c r="M56" s="29" t="s">
        <v>23</v>
      </c>
    </row>
    <row r="57" s="2" customFormat="1" ht="22" customHeight="1" spans="1:13">
      <c r="A57" s="14">
        <v>53</v>
      </c>
      <c r="B57" s="11"/>
      <c r="C57" s="21"/>
      <c r="D57" s="19"/>
      <c r="E57" s="11" t="s">
        <v>106</v>
      </c>
      <c r="F57" s="12">
        <v>66.5</v>
      </c>
      <c r="G57" s="16">
        <f t="shared" si="3"/>
        <v>33.25</v>
      </c>
      <c r="H57" s="12">
        <v>82.6</v>
      </c>
      <c r="I57" s="16">
        <f t="shared" si="1"/>
        <v>41.3</v>
      </c>
      <c r="J57" s="16">
        <f t="shared" si="2"/>
        <v>74.55</v>
      </c>
      <c r="K57" s="12">
        <v>2</v>
      </c>
      <c r="L57" s="11" t="s">
        <v>22</v>
      </c>
      <c r="M57" s="31"/>
    </row>
    <row r="58" s="2" customFormat="1" ht="22" customHeight="1" spans="1:13">
      <c r="A58" s="14">
        <v>54</v>
      </c>
      <c r="B58" s="11"/>
      <c r="C58" s="21"/>
      <c r="D58" s="19"/>
      <c r="E58" s="11" t="s">
        <v>107</v>
      </c>
      <c r="F58" s="12">
        <v>66.4</v>
      </c>
      <c r="G58" s="16">
        <f t="shared" si="3"/>
        <v>33.2</v>
      </c>
      <c r="H58" s="12">
        <v>80.1</v>
      </c>
      <c r="I58" s="16">
        <f t="shared" si="1"/>
        <v>40.05</v>
      </c>
      <c r="J58" s="16">
        <f t="shared" si="2"/>
        <v>73.25</v>
      </c>
      <c r="K58" s="12">
        <v>3</v>
      </c>
      <c r="L58" s="11" t="s">
        <v>22</v>
      </c>
      <c r="M58" s="31"/>
    </row>
    <row r="59" s="2" customFormat="1" ht="22" customHeight="1" spans="1:13">
      <c r="A59" s="14">
        <v>55</v>
      </c>
      <c r="B59" s="11" t="s">
        <v>108</v>
      </c>
      <c r="C59" s="17" t="s">
        <v>109</v>
      </c>
      <c r="D59" s="19" t="s">
        <v>85</v>
      </c>
      <c r="E59" s="11" t="s">
        <v>110</v>
      </c>
      <c r="F59" s="12">
        <v>61</v>
      </c>
      <c r="G59" s="16">
        <f t="shared" si="3"/>
        <v>30.5</v>
      </c>
      <c r="H59" s="12">
        <v>76.6</v>
      </c>
      <c r="I59" s="16">
        <f t="shared" si="1"/>
        <v>38.3</v>
      </c>
      <c r="J59" s="16">
        <f t="shared" si="2"/>
        <v>68.8</v>
      </c>
      <c r="K59" s="12">
        <v>1</v>
      </c>
      <c r="L59" s="11" t="s">
        <v>22</v>
      </c>
      <c r="M59" s="29" t="s">
        <v>23</v>
      </c>
    </row>
    <row r="60" s="2" customFormat="1" ht="22" customHeight="1" spans="1:13">
      <c r="A60" s="14">
        <v>56</v>
      </c>
      <c r="B60" s="12"/>
      <c r="C60" s="12"/>
      <c r="D60" s="21"/>
      <c r="E60" s="11" t="s">
        <v>111</v>
      </c>
      <c r="F60" s="12">
        <v>52.9</v>
      </c>
      <c r="G60" s="16">
        <f t="shared" si="3"/>
        <v>26.45</v>
      </c>
      <c r="H60" s="12">
        <v>80.2</v>
      </c>
      <c r="I60" s="16">
        <f t="shared" si="1"/>
        <v>40.1</v>
      </c>
      <c r="J60" s="16">
        <f t="shared" si="2"/>
        <v>66.55</v>
      </c>
      <c r="K60" s="12">
        <v>2</v>
      </c>
      <c r="L60" s="11" t="s">
        <v>22</v>
      </c>
      <c r="M60" s="31"/>
    </row>
    <row r="61" s="2" customFormat="1" ht="22" customHeight="1" spans="1:13">
      <c r="A61" s="14">
        <v>57</v>
      </c>
      <c r="B61" s="12"/>
      <c r="C61" s="12"/>
      <c r="D61" s="21"/>
      <c r="E61" s="11" t="s">
        <v>112</v>
      </c>
      <c r="F61" s="12">
        <v>53.2</v>
      </c>
      <c r="G61" s="16">
        <f t="shared" si="3"/>
        <v>26.6</v>
      </c>
      <c r="H61" s="12">
        <v>78.8</v>
      </c>
      <c r="I61" s="16">
        <f t="shared" si="1"/>
        <v>39.4</v>
      </c>
      <c r="J61" s="16">
        <f t="shared" si="2"/>
        <v>66</v>
      </c>
      <c r="K61" s="12">
        <v>3</v>
      </c>
      <c r="L61" s="11" t="s">
        <v>22</v>
      </c>
      <c r="M61" s="31"/>
    </row>
    <row r="62" ht="22" customHeight="1" spans="1:16384">
      <c r="A62" s="14">
        <v>58</v>
      </c>
      <c r="B62" s="22" t="s">
        <v>113</v>
      </c>
      <c r="C62" s="23" t="s">
        <v>114</v>
      </c>
      <c r="D62" s="24" t="s">
        <v>115</v>
      </c>
      <c r="E62" s="23" t="s">
        <v>116</v>
      </c>
      <c r="F62" s="20">
        <v>72.9</v>
      </c>
      <c r="G62" s="25">
        <f t="shared" si="3"/>
        <v>36.45</v>
      </c>
      <c r="H62" s="20">
        <v>80.3</v>
      </c>
      <c r="I62" s="25">
        <f t="shared" si="1"/>
        <v>40.15</v>
      </c>
      <c r="J62" s="25">
        <f t="shared" si="2"/>
        <v>76.6</v>
      </c>
      <c r="K62" s="32">
        <v>1</v>
      </c>
      <c r="L62" s="23" t="s">
        <v>22</v>
      </c>
      <c r="M62" s="29" t="s">
        <v>23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  <c r="XFD62" s="1"/>
    </row>
    <row r="63" ht="22" customHeight="1" spans="1:16384">
      <c r="A63" s="14">
        <v>59</v>
      </c>
      <c r="B63" s="26"/>
      <c r="C63" s="20"/>
      <c r="D63" s="24"/>
      <c r="E63" s="23" t="s">
        <v>117</v>
      </c>
      <c r="F63" s="20">
        <v>60.4</v>
      </c>
      <c r="G63" s="25">
        <f t="shared" si="3"/>
        <v>30.2</v>
      </c>
      <c r="H63" s="20">
        <v>79.6</v>
      </c>
      <c r="I63" s="25">
        <f t="shared" si="1"/>
        <v>39.8</v>
      </c>
      <c r="J63" s="25">
        <f t="shared" si="2"/>
        <v>70</v>
      </c>
      <c r="K63" s="32">
        <v>2</v>
      </c>
      <c r="L63" s="23" t="s">
        <v>22</v>
      </c>
      <c r="M63" s="29" t="s">
        <v>23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  <c r="XFD63" s="1"/>
    </row>
    <row r="64" ht="22" customHeight="1" spans="1:16384">
      <c r="A64" s="14">
        <v>60</v>
      </c>
      <c r="B64" s="26"/>
      <c r="C64" s="20"/>
      <c r="D64" s="24"/>
      <c r="E64" s="23" t="s">
        <v>118</v>
      </c>
      <c r="F64" s="20">
        <v>54.3</v>
      </c>
      <c r="G64" s="25">
        <f t="shared" si="3"/>
        <v>27.15</v>
      </c>
      <c r="H64" s="20">
        <v>82.9</v>
      </c>
      <c r="I64" s="25">
        <f t="shared" si="1"/>
        <v>41.45</v>
      </c>
      <c r="J64" s="25">
        <f t="shared" si="2"/>
        <v>68.6</v>
      </c>
      <c r="K64" s="32">
        <v>3</v>
      </c>
      <c r="L64" s="23" t="s">
        <v>22</v>
      </c>
      <c r="M64" s="3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  <c r="XFD64" s="1"/>
    </row>
    <row r="65" ht="22" customHeight="1" spans="1:16384">
      <c r="A65" s="14">
        <v>61</v>
      </c>
      <c r="B65" s="26"/>
      <c r="C65" s="20"/>
      <c r="D65" s="24"/>
      <c r="E65" s="23" t="s">
        <v>119</v>
      </c>
      <c r="F65" s="20">
        <v>54.9</v>
      </c>
      <c r="G65" s="25">
        <f t="shared" si="3"/>
        <v>27.45</v>
      </c>
      <c r="H65" s="20">
        <v>78.7</v>
      </c>
      <c r="I65" s="25">
        <f t="shared" si="1"/>
        <v>39.35</v>
      </c>
      <c r="J65" s="25">
        <f t="shared" si="2"/>
        <v>66.8</v>
      </c>
      <c r="K65" s="32">
        <v>4</v>
      </c>
      <c r="L65" s="23" t="s">
        <v>22</v>
      </c>
      <c r="M65" s="3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  <c r="XFD65" s="1"/>
    </row>
    <row r="66" ht="22" customHeight="1" spans="1:16384">
      <c r="A66" s="14">
        <v>62</v>
      </c>
      <c r="B66" s="26"/>
      <c r="C66" s="20"/>
      <c r="D66" s="24"/>
      <c r="E66" s="23" t="s">
        <v>120</v>
      </c>
      <c r="F66" s="20">
        <v>53.6</v>
      </c>
      <c r="G66" s="25">
        <f t="shared" si="3"/>
        <v>26.8</v>
      </c>
      <c r="H66" s="20">
        <v>78.6</v>
      </c>
      <c r="I66" s="25">
        <f t="shared" si="1"/>
        <v>39.3</v>
      </c>
      <c r="J66" s="25">
        <f t="shared" si="2"/>
        <v>66.1</v>
      </c>
      <c r="K66" s="32">
        <v>5</v>
      </c>
      <c r="L66" s="23" t="s">
        <v>22</v>
      </c>
      <c r="M66" s="3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  <c r="XFD66" s="1"/>
    </row>
    <row r="67" ht="22" customHeight="1" spans="1:16384">
      <c r="A67" s="14">
        <v>63</v>
      </c>
      <c r="B67" s="33"/>
      <c r="C67" s="20"/>
      <c r="D67" s="24"/>
      <c r="E67" s="23" t="s">
        <v>121</v>
      </c>
      <c r="F67" s="20">
        <v>48.8</v>
      </c>
      <c r="G67" s="25">
        <f t="shared" si="3"/>
        <v>24.4</v>
      </c>
      <c r="H67" s="20">
        <v>77.8</v>
      </c>
      <c r="I67" s="25">
        <f t="shared" si="1"/>
        <v>38.9</v>
      </c>
      <c r="J67" s="25">
        <f t="shared" si="2"/>
        <v>63.3</v>
      </c>
      <c r="K67" s="32">
        <v>6</v>
      </c>
      <c r="L67" s="23" t="s">
        <v>22</v>
      </c>
      <c r="M67" s="3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  <c r="XFD67" s="1"/>
    </row>
    <row r="68" ht="23" customHeight="1" spans="1:16384">
      <c r="A68" s="14">
        <v>64</v>
      </c>
      <c r="B68" s="22" t="s">
        <v>113</v>
      </c>
      <c r="C68" s="23" t="s">
        <v>122</v>
      </c>
      <c r="D68" s="24" t="s">
        <v>123</v>
      </c>
      <c r="E68" s="23" t="s">
        <v>124</v>
      </c>
      <c r="F68" s="20">
        <v>56.1</v>
      </c>
      <c r="G68" s="25">
        <f t="shared" si="3"/>
        <v>28.05</v>
      </c>
      <c r="H68" s="20">
        <v>79.3</v>
      </c>
      <c r="I68" s="25">
        <f t="shared" si="1"/>
        <v>39.65</v>
      </c>
      <c r="J68" s="25">
        <f t="shared" si="2"/>
        <v>67.7</v>
      </c>
      <c r="K68" s="32">
        <v>1</v>
      </c>
      <c r="L68" s="23" t="s">
        <v>22</v>
      </c>
      <c r="M68" s="29" t="s">
        <v>23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  <c r="XFC68" s="1"/>
      <c r="XFD68" s="1"/>
    </row>
    <row r="69" ht="23" customHeight="1" spans="1:16384">
      <c r="A69" s="14">
        <v>65</v>
      </c>
      <c r="B69" s="26"/>
      <c r="C69" s="20"/>
      <c r="D69" s="24"/>
      <c r="E69" s="23" t="s">
        <v>125</v>
      </c>
      <c r="F69" s="20">
        <v>53.7</v>
      </c>
      <c r="G69" s="25">
        <f t="shared" si="3"/>
        <v>26.85</v>
      </c>
      <c r="H69" s="20">
        <v>76.5</v>
      </c>
      <c r="I69" s="25">
        <f t="shared" ref="I69:I115" si="4">H69/2</f>
        <v>38.25</v>
      </c>
      <c r="J69" s="25">
        <f t="shared" ref="J69:J115" si="5">G69+I69</f>
        <v>65.1</v>
      </c>
      <c r="K69" s="32">
        <v>2</v>
      </c>
      <c r="L69" s="23" t="s">
        <v>22</v>
      </c>
      <c r="M69" s="29" t="s">
        <v>23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  <c r="XFC69" s="1"/>
      <c r="XFD69" s="1"/>
    </row>
    <row r="70" ht="23" customHeight="1" spans="1:16384">
      <c r="A70" s="14">
        <v>66</v>
      </c>
      <c r="B70" s="26"/>
      <c r="C70" s="20"/>
      <c r="D70" s="24"/>
      <c r="E70" s="23" t="s">
        <v>126</v>
      </c>
      <c r="F70" s="20">
        <v>50.3</v>
      </c>
      <c r="G70" s="25">
        <f t="shared" si="3"/>
        <v>25.15</v>
      </c>
      <c r="H70" s="20">
        <v>78.6</v>
      </c>
      <c r="I70" s="25">
        <f t="shared" si="4"/>
        <v>39.3</v>
      </c>
      <c r="J70" s="25">
        <f t="shared" si="5"/>
        <v>64.45</v>
      </c>
      <c r="K70" s="32">
        <v>3</v>
      </c>
      <c r="L70" s="23" t="s">
        <v>22</v>
      </c>
      <c r="M70" s="29" t="s">
        <v>23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  <c r="XFC70" s="1"/>
      <c r="XFD70" s="1"/>
    </row>
    <row r="71" ht="23" customHeight="1" spans="1:16384">
      <c r="A71" s="14">
        <v>67</v>
      </c>
      <c r="B71" s="26"/>
      <c r="C71" s="20"/>
      <c r="D71" s="24"/>
      <c r="E71" s="23" t="s">
        <v>127</v>
      </c>
      <c r="F71" s="20">
        <v>49</v>
      </c>
      <c r="G71" s="25">
        <f t="shared" si="3"/>
        <v>24.5</v>
      </c>
      <c r="H71" s="20">
        <v>79.2</v>
      </c>
      <c r="I71" s="25">
        <f t="shared" si="4"/>
        <v>39.6</v>
      </c>
      <c r="J71" s="25">
        <f t="shared" si="5"/>
        <v>64.1</v>
      </c>
      <c r="K71" s="32">
        <v>4</v>
      </c>
      <c r="L71" s="23" t="s">
        <v>22</v>
      </c>
      <c r="M71" s="29" t="s">
        <v>23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  <c r="XFB71" s="1"/>
      <c r="XFC71" s="1"/>
      <c r="XFD71" s="1"/>
    </row>
    <row r="72" ht="23" customHeight="1" spans="1:16384">
      <c r="A72" s="14">
        <v>68</v>
      </c>
      <c r="B72" s="26"/>
      <c r="C72" s="20"/>
      <c r="D72" s="24"/>
      <c r="E72" s="23" t="s">
        <v>128</v>
      </c>
      <c r="F72" s="20">
        <v>49.6</v>
      </c>
      <c r="G72" s="25">
        <f t="shared" si="3"/>
        <v>24.8</v>
      </c>
      <c r="H72" s="20">
        <v>76.2</v>
      </c>
      <c r="I72" s="25">
        <f t="shared" si="4"/>
        <v>38.1</v>
      </c>
      <c r="J72" s="25">
        <f t="shared" si="5"/>
        <v>62.9</v>
      </c>
      <c r="K72" s="32">
        <v>5</v>
      </c>
      <c r="L72" s="23" t="s">
        <v>22</v>
      </c>
      <c r="M72" s="29" t="s">
        <v>23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  <c r="XFC72" s="1"/>
      <c r="XFD72" s="1"/>
    </row>
    <row r="73" ht="23" customHeight="1" spans="1:16384">
      <c r="A73" s="14">
        <v>69</v>
      </c>
      <c r="B73" s="26"/>
      <c r="C73" s="20"/>
      <c r="D73" s="24"/>
      <c r="E73" s="23" t="s">
        <v>129</v>
      </c>
      <c r="F73" s="20">
        <v>50.7</v>
      </c>
      <c r="G73" s="25">
        <f t="shared" si="3"/>
        <v>25.35</v>
      </c>
      <c r="H73" s="20">
        <v>73.4</v>
      </c>
      <c r="I73" s="25">
        <f t="shared" si="4"/>
        <v>36.7</v>
      </c>
      <c r="J73" s="25">
        <f t="shared" si="5"/>
        <v>62.05</v>
      </c>
      <c r="K73" s="32">
        <v>6</v>
      </c>
      <c r="L73" s="23" t="s">
        <v>22</v>
      </c>
      <c r="M73" s="29" t="s">
        <v>23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  <c r="XFB73" s="1"/>
      <c r="XFC73" s="1"/>
      <c r="XFD73" s="1"/>
    </row>
    <row r="74" ht="23" customHeight="1" spans="1:16384">
      <c r="A74" s="14">
        <v>70</v>
      </c>
      <c r="B74" s="26"/>
      <c r="C74" s="20"/>
      <c r="D74" s="24"/>
      <c r="E74" s="23" t="s">
        <v>130</v>
      </c>
      <c r="F74" s="20">
        <v>44.6</v>
      </c>
      <c r="G74" s="25">
        <f t="shared" si="3"/>
        <v>22.3</v>
      </c>
      <c r="H74" s="20">
        <v>77.8</v>
      </c>
      <c r="I74" s="25">
        <f t="shared" si="4"/>
        <v>38.9</v>
      </c>
      <c r="J74" s="25">
        <f t="shared" si="5"/>
        <v>61.2</v>
      </c>
      <c r="K74" s="32">
        <v>7</v>
      </c>
      <c r="L74" s="23" t="s">
        <v>22</v>
      </c>
      <c r="M74" s="29" t="s">
        <v>23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  <c r="XFB74" s="1"/>
      <c r="XFC74" s="1"/>
      <c r="XFD74" s="1"/>
    </row>
    <row r="75" ht="23" customHeight="1" spans="1:16384">
      <c r="A75" s="14">
        <v>71</v>
      </c>
      <c r="B75" s="26"/>
      <c r="C75" s="20"/>
      <c r="D75" s="24"/>
      <c r="E75" s="23" t="s">
        <v>131</v>
      </c>
      <c r="F75" s="20">
        <v>44.7</v>
      </c>
      <c r="G75" s="25">
        <f t="shared" si="3"/>
        <v>22.35</v>
      </c>
      <c r="H75" s="20">
        <v>76.6</v>
      </c>
      <c r="I75" s="25">
        <f t="shared" si="4"/>
        <v>38.3</v>
      </c>
      <c r="J75" s="25">
        <f t="shared" si="5"/>
        <v>60.65</v>
      </c>
      <c r="K75" s="32">
        <v>8</v>
      </c>
      <c r="L75" s="23" t="s">
        <v>22</v>
      </c>
      <c r="M75" s="29" t="s">
        <v>23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  <c r="XFC75" s="1"/>
      <c r="XFD75" s="1"/>
    </row>
    <row r="76" ht="23" customHeight="1" spans="1:16384">
      <c r="A76" s="14">
        <v>72</v>
      </c>
      <c r="B76" s="26"/>
      <c r="C76" s="23" t="s">
        <v>132</v>
      </c>
      <c r="D76" s="15" t="s">
        <v>133</v>
      </c>
      <c r="E76" s="11" t="s">
        <v>134</v>
      </c>
      <c r="F76" s="12">
        <v>58.3</v>
      </c>
      <c r="G76" s="16">
        <f t="shared" si="3"/>
        <v>29.15</v>
      </c>
      <c r="H76" s="12">
        <v>79.3</v>
      </c>
      <c r="I76" s="16">
        <f t="shared" si="4"/>
        <v>39.65</v>
      </c>
      <c r="J76" s="16">
        <f t="shared" si="5"/>
        <v>68.8</v>
      </c>
      <c r="K76" s="14">
        <v>1</v>
      </c>
      <c r="L76" s="11" t="s">
        <v>22</v>
      </c>
      <c r="M76" s="29" t="s">
        <v>23</v>
      </c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  <c r="IT76" s="40"/>
      <c r="IU76" s="40"/>
      <c r="IV76" s="40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  <c r="XFC76" s="1"/>
      <c r="XFD76" s="1"/>
    </row>
    <row r="77" ht="23" customHeight="1" spans="1:16384">
      <c r="A77" s="14">
        <v>73</v>
      </c>
      <c r="B77" s="26"/>
      <c r="C77" s="20"/>
      <c r="D77" s="15"/>
      <c r="E77" s="11" t="s">
        <v>135</v>
      </c>
      <c r="F77" s="12">
        <v>50.1</v>
      </c>
      <c r="G77" s="16">
        <f t="shared" si="3"/>
        <v>25.05</v>
      </c>
      <c r="H77" s="12">
        <v>77.7</v>
      </c>
      <c r="I77" s="16">
        <f t="shared" si="4"/>
        <v>38.85</v>
      </c>
      <c r="J77" s="16">
        <f t="shared" si="5"/>
        <v>63.9</v>
      </c>
      <c r="K77" s="14">
        <v>2</v>
      </c>
      <c r="L77" s="11" t="s">
        <v>22</v>
      </c>
      <c r="M77" s="29" t="s">
        <v>23</v>
      </c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  <c r="IO77" s="40"/>
      <c r="IP77" s="40"/>
      <c r="IQ77" s="40"/>
      <c r="IR77" s="40"/>
      <c r="IS77" s="40"/>
      <c r="IT77" s="40"/>
      <c r="IU77" s="40"/>
      <c r="IV77" s="40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  <c r="XFC77" s="1"/>
      <c r="XFD77" s="1"/>
    </row>
    <row r="78" ht="23" customHeight="1" spans="1:16384">
      <c r="A78" s="14">
        <v>74</v>
      </c>
      <c r="B78" s="26"/>
      <c r="C78" s="20"/>
      <c r="D78" s="15"/>
      <c r="E78" s="11" t="s">
        <v>136</v>
      </c>
      <c r="F78" s="12">
        <v>46.4</v>
      </c>
      <c r="G78" s="16">
        <f t="shared" si="3"/>
        <v>23.2</v>
      </c>
      <c r="H78" s="12">
        <v>78.7</v>
      </c>
      <c r="I78" s="16">
        <f t="shared" si="4"/>
        <v>39.35</v>
      </c>
      <c r="J78" s="16">
        <f t="shared" si="5"/>
        <v>62.55</v>
      </c>
      <c r="K78" s="14">
        <v>3</v>
      </c>
      <c r="L78" s="11" t="s">
        <v>22</v>
      </c>
      <c r="M78" s="29" t="s">
        <v>23</v>
      </c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0"/>
      <c r="IU78" s="40"/>
      <c r="IV78" s="40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  <c r="XFC78" s="1"/>
      <c r="XFD78" s="1"/>
    </row>
    <row r="79" ht="23" customHeight="1" spans="1:16384">
      <c r="A79" s="14">
        <v>75</v>
      </c>
      <c r="B79" s="26"/>
      <c r="C79" s="20"/>
      <c r="D79" s="15"/>
      <c r="E79" s="11" t="s">
        <v>137</v>
      </c>
      <c r="F79" s="12">
        <v>47</v>
      </c>
      <c r="G79" s="16">
        <f t="shared" si="3"/>
        <v>23.5</v>
      </c>
      <c r="H79" s="12">
        <v>76.7</v>
      </c>
      <c r="I79" s="16">
        <f t="shared" si="4"/>
        <v>38.35</v>
      </c>
      <c r="J79" s="16">
        <f t="shared" si="5"/>
        <v>61.85</v>
      </c>
      <c r="K79" s="14">
        <v>4</v>
      </c>
      <c r="L79" s="11" t="s">
        <v>22</v>
      </c>
      <c r="M79" s="29" t="s">
        <v>23</v>
      </c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  <c r="XFC79" s="1"/>
      <c r="XFD79" s="1"/>
    </row>
    <row r="80" ht="23" customHeight="1" spans="1:16384">
      <c r="A80" s="14">
        <v>76</v>
      </c>
      <c r="B80" s="26"/>
      <c r="C80" s="23" t="s">
        <v>138</v>
      </c>
      <c r="D80" s="15" t="s">
        <v>139</v>
      </c>
      <c r="E80" s="11" t="s">
        <v>140</v>
      </c>
      <c r="F80" s="12">
        <v>67.1</v>
      </c>
      <c r="G80" s="16">
        <f t="shared" si="3"/>
        <v>33.55</v>
      </c>
      <c r="H80" s="12">
        <v>82.4</v>
      </c>
      <c r="I80" s="16">
        <f t="shared" si="4"/>
        <v>41.2</v>
      </c>
      <c r="J80" s="16">
        <f t="shared" si="5"/>
        <v>74.75</v>
      </c>
      <c r="K80" s="14">
        <v>1</v>
      </c>
      <c r="L80" s="11" t="s">
        <v>22</v>
      </c>
      <c r="M80" s="29" t="s">
        <v>23</v>
      </c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  <c r="IT80" s="40"/>
      <c r="IU80" s="40"/>
      <c r="IV80" s="40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  <c r="XFC80" s="1"/>
      <c r="XFD80" s="1"/>
    </row>
    <row r="81" ht="23" customHeight="1" spans="1:16384">
      <c r="A81" s="14">
        <v>77</v>
      </c>
      <c r="B81" s="26"/>
      <c r="C81" s="20"/>
      <c r="D81" s="15"/>
      <c r="E81" s="11" t="s">
        <v>141</v>
      </c>
      <c r="F81" s="12">
        <v>55</v>
      </c>
      <c r="G81" s="16">
        <f t="shared" si="3"/>
        <v>27.5</v>
      </c>
      <c r="H81" s="12">
        <v>78.6</v>
      </c>
      <c r="I81" s="16">
        <f t="shared" si="4"/>
        <v>39.3</v>
      </c>
      <c r="J81" s="16">
        <f t="shared" si="5"/>
        <v>66.8</v>
      </c>
      <c r="K81" s="14">
        <v>2</v>
      </c>
      <c r="L81" s="11" t="s">
        <v>22</v>
      </c>
      <c r="M81" s="29" t="s">
        <v>23</v>
      </c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  <c r="IT81" s="40"/>
      <c r="IU81" s="40"/>
      <c r="IV81" s="40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  <c r="XEZ81" s="1"/>
      <c r="XFA81" s="1"/>
      <c r="XFB81" s="1"/>
      <c r="XFC81" s="1"/>
      <c r="XFD81" s="1"/>
    </row>
    <row r="82" ht="23" customHeight="1" spans="1:16384">
      <c r="A82" s="14">
        <v>78</v>
      </c>
      <c r="B82" s="26"/>
      <c r="C82" s="20"/>
      <c r="D82" s="15"/>
      <c r="E82" s="11" t="s">
        <v>142</v>
      </c>
      <c r="F82" s="12">
        <v>58.2</v>
      </c>
      <c r="G82" s="16">
        <f t="shared" si="3"/>
        <v>29.1</v>
      </c>
      <c r="H82" s="12">
        <v>74.7</v>
      </c>
      <c r="I82" s="16">
        <f t="shared" si="4"/>
        <v>37.35</v>
      </c>
      <c r="J82" s="16">
        <f t="shared" si="5"/>
        <v>66.45</v>
      </c>
      <c r="K82" s="14">
        <v>3</v>
      </c>
      <c r="L82" s="11" t="s">
        <v>22</v>
      </c>
      <c r="M82" s="41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  <c r="IT82" s="40"/>
      <c r="IU82" s="40"/>
      <c r="IV82" s="40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  <c r="XEZ82" s="1"/>
      <c r="XFA82" s="1"/>
      <c r="XFB82" s="1"/>
      <c r="XFC82" s="1"/>
      <c r="XFD82" s="1"/>
    </row>
    <row r="83" ht="23" customHeight="1" spans="1:16384">
      <c r="A83" s="14">
        <v>79</v>
      </c>
      <c r="B83" s="26"/>
      <c r="C83" s="20"/>
      <c r="D83" s="15"/>
      <c r="E83" s="11" t="s">
        <v>143</v>
      </c>
      <c r="F83" s="12">
        <v>53.3</v>
      </c>
      <c r="G83" s="16">
        <f t="shared" si="3"/>
        <v>26.65</v>
      </c>
      <c r="H83" s="12">
        <v>76.2</v>
      </c>
      <c r="I83" s="16">
        <f t="shared" si="4"/>
        <v>38.1</v>
      </c>
      <c r="J83" s="16">
        <f t="shared" si="5"/>
        <v>64.75</v>
      </c>
      <c r="K83" s="14">
        <v>4</v>
      </c>
      <c r="L83" s="11" t="s">
        <v>22</v>
      </c>
      <c r="M83" s="41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  <c r="XEV83" s="1"/>
      <c r="XEW83" s="1"/>
      <c r="XEX83" s="1"/>
      <c r="XEY83" s="1"/>
      <c r="XEZ83" s="1"/>
      <c r="XFA83" s="1"/>
      <c r="XFB83" s="1"/>
      <c r="XFC83" s="1"/>
      <c r="XFD83" s="1"/>
    </row>
    <row r="84" ht="23" customHeight="1" spans="1:16384">
      <c r="A84" s="14">
        <v>80</v>
      </c>
      <c r="B84" s="33"/>
      <c r="C84" s="20"/>
      <c r="D84" s="15"/>
      <c r="E84" s="11" t="s">
        <v>144</v>
      </c>
      <c r="F84" s="12">
        <v>55.5</v>
      </c>
      <c r="G84" s="16">
        <f t="shared" si="3"/>
        <v>27.75</v>
      </c>
      <c r="H84" s="12">
        <v>46.6</v>
      </c>
      <c r="I84" s="16">
        <f t="shared" si="4"/>
        <v>23.3</v>
      </c>
      <c r="J84" s="16">
        <f t="shared" si="5"/>
        <v>51.05</v>
      </c>
      <c r="K84" s="14">
        <v>5</v>
      </c>
      <c r="L84" s="11" t="s">
        <v>22</v>
      </c>
      <c r="M84" s="41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  <c r="IT84" s="40"/>
      <c r="IU84" s="40"/>
      <c r="IV84" s="40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  <c r="XEY84" s="1"/>
      <c r="XEZ84" s="1"/>
      <c r="XFA84" s="1"/>
      <c r="XFB84" s="1"/>
      <c r="XFC84" s="1"/>
      <c r="XFD84" s="1"/>
    </row>
    <row r="85" ht="23" customHeight="1" spans="1:16384">
      <c r="A85" s="14">
        <v>81</v>
      </c>
      <c r="B85" s="34" t="s">
        <v>113</v>
      </c>
      <c r="C85" s="23" t="s">
        <v>145</v>
      </c>
      <c r="D85" s="15" t="s">
        <v>35</v>
      </c>
      <c r="E85" s="11" t="s">
        <v>146</v>
      </c>
      <c r="F85" s="12">
        <v>61</v>
      </c>
      <c r="G85" s="16">
        <f t="shared" ref="G85:G115" si="6">F85/2</f>
        <v>30.5</v>
      </c>
      <c r="H85" s="12">
        <v>80</v>
      </c>
      <c r="I85" s="16">
        <f t="shared" si="4"/>
        <v>40</v>
      </c>
      <c r="J85" s="16">
        <f t="shared" si="5"/>
        <v>70.5</v>
      </c>
      <c r="K85" s="14">
        <v>1</v>
      </c>
      <c r="L85" s="11" t="s">
        <v>22</v>
      </c>
      <c r="M85" s="29" t="s">
        <v>23</v>
      </c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  <c r="IT85" s="40"/>
      <c r="IU85" s="40"/>
      <c r="IV85" s="40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  <c r="XEV85" s="1"/>
      <c r="XEW85" s="1"/>
      <c r="XEX85" s="1"/>
      <c r="XEY85" s="1"/>
      <c r="XEZ85" s="1"/>
      <c r="XFA85" s="1"/>
      <c r="XFB85" s="1"/>
      <c r="XFC85" s="1"/>
      <c r="XFD85" s="1"/>
    </row>
    <row r="86" ht="23" customHeight="1" spans="1:16384">
      <c r="A86" s="14">
        <v>82</v>
      </c>
      <c r="B86" s="35"/>
      <c r="C86" s="20"/>
      <c r="D86" s="15"/>
      <c r="E86" s="11" t="s">
        <v>147</v>
      </c>
      <c r="F86" s="12">
        <v>60.5</v>
      </c>
      <c r="G86" s="16">
        <f t="shared" si="6"/>
        <v>30.25</v>
      </c>
      <c r="H86" s="12">
        <v>80.2</v>
      </c>
      <c r="I86" s="16">
        <f t="shared" si="4"/>
        <v>40.1</v>
      </c>
      <c r="J86" s="16">
        <f t="shared" si="5"/>
        <v>70.35</v>
      </c>
      <c r="K86" s="14">
        <v>2</v>
      </c>
      <c r="L86" s="11" t="s">
        <v>22</v>
      </c>
      <c r="M86" s="41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  <c r="IT86" s="40"/>
      <c r="IU86" s="40"/>
      <c r="IV86" s="40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1"/>
      <c r="XEV86" s="1"/>
      <c r="XEW86" s="1"/>
      <c r="XEX86" s="1"/>
      <c r="XEY86" s="1"/>
      <c r="XEZ86" s="1"/>
      <c r="XFA86" s="1"/>
      <c r="XFB86" s="1"/>
      <c r="XFC86" s="1"/>
      <c r="XFD86" s="1"/>
    </row>
    <row r="87" ht="23" customHeight="1" spans="1:16384">
      <c r="A87" s="14">
        <v>83</v>
      </c>
      <c r="B87" s="35"/>
      <c r="C87" s="20"/>
      <c r="D87" s="15"/>
      <c r="E87" s="11" t="s">
        <v>148</v>
      </c>
      <c r="F87" s="12">
        <v>59.1</v>
      </c>
      <c r="G87" s="16">
        <f t="shared" si="6"/>
        <v>29.55</v>
      </c>
      <c r="H87" s="12">
        <v>79.9</v>
      </c>
      <c r="I87" s="16">
        <f t="shared" si="4"/>
        <v>39.95</v>
      </c>
      <c r="J87" s="16">
        <f t="shared" si="5"/>
        <v>69.5</v>
      </c>
      <c r="K87" s="14">
        <v>3</v>
      </c>
      <c r="L87" s="11" t="s">
        <v>22</v>
      </c>
      <c r="M87" s="41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/>
      <c r="IP87" s="40"/>
      <c r="IQ87" s="40"/>
      <c r="IR87" s="40"/>
      <c r="IS87" s="40"/>
      <c r="IT87" s="40"/>
      <c r="IU87" s="40"/>
      <c r="IV87" s="40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1"/>
      <c r="XEK87" s="1"/>
      <c r="XEL87" s="1"/>
      <c r="XEM87" s="1"/>
      <c r="XEN87" s="1"/>
      <c r="XEO87" s="1"/>
      <c r="XEP87" s="1"/>
      <c r="XEQ87" s="1"/>
      <c r="XER87" s="1"/>
      <c r="XES87" s="1"/>
      <c r="XET87" s="1"/>
      <c r="XEU87" s="1"/>
      <c r="XEV87" s="1"/>
      <c r="XEW87" s="1"/>
      <c r="XEX87" s="1"/>
      <c r="XEY87" s="1"/>
      <c r="XEZ87" s="1"/>
      <c r="XFA87" s="1"/>
      <c r="XFB87" s="1"/>
      <c r="XFC87" s="1"/>
      <c r="XFD87" s="1"/>
    </row>
    <row r="88" s="3" customFormat="1" ht="23" customHeight="1" spans="1:13">
      <c r="A88" s="14">
        <v>84</v>
      </c>
      <c r="B88" s="35"/>
      <c r="C88" s="17" t="s">
        <v>149</v>
      </c>
      <c r="D88" s="19" t="s">
        <v>150</v>
      </c>
      <c r="E88" s="36" t="s">
        <v>151</v>
      </c>
      <c r="F88" s="12">
        <v>65.6</v>
      </c>
      <c r="G88" s="16">
        <f t="shared" si="6"/>
        <v>32.8</v>
      </c>
      <c r="H88" s="12">
        <v>78.04</v>
      </c>
      <c r="I88" s="16">
        <f t="shared" si="4"/>
        <v>39.02</v>
      </c>
      <c r="J88" s="16">
        <f t="shared" si="5"/>
        <v>71.82</v>
      </c>
      <c r="K88" s="12">
        <v>1</v>
      </c>
      <c r="L88" s="11" t="s">
        <v>22</v>
      </c>
      <c r="M88" s="29" t="s">
        <v>23</v>
      </c>
    </row>
    <row r="89" s="3" customFormat="1" ht="23" customHeight="1" spans="1:13">
      <c r="A89" s="14">
        <v>85</v>
      </c>
      <c r="B89" s="35"/>
      <c r="C89" s="21"/>
      <c r="D89" s="21"/>
      <c r="E89" s="36" t="s">
        <v>152</v>
      </c>
      <c r="F89" s="12">
        <v>61.2</v>
      </c>
      <c r="G89" s="16">
        <f t="shared" si="6"/>
        <v>30.6</v>
      </c>
      <c r="H89" s="12">
        <v>81.5</v>
      </c>
      <c r="I89" s="16">
        <f t="shared" si="4"/>
        <v>40.75</v>
      </c>
      <c r="J89" s="16">
        <f t="shared" si="5"/>
        <v>71.35</v>
      </c>
      <c r="K89" s="12">
        <v>2</v>
      </c>
      <c r="L89" s="11" t="s">
        <v>22</v>
      </c>
      <c r="M89" s="29" t="s">
        <v>23</v>
      </c>
    </row>
    <row r="90" s="3" customFormat="1" ht="23" customHeight="1" spans="1:13">
      <c r="A90" s="14">
        <v>86</v>
      </c>
      <c r="B90" s="35"/>
      <c r="C90" s="21"/>
      <c r="D90" s="21"/>
      <c r="E90" s="36" t="s">
        <v>26</v>
      </c>
      <c r="F90" s="12">
        <v>57</v>
      </c>
      <c r="G90" s="16">
        <f t="shared" si="6"/>
        <v>28.5</v>
      </c>
      <c r="H90" s="12">
        <v>80.68</v>
      </c>
      <c r="I90" s="16">
        <f t="shared" si="4"/>
        <v>40.34</v>
      </c>
      <c r="J90" s="16">
        <f t="shared" si="5"/>
        <v>68.84</v>
      </c>
      <c r="K90" s="12">
        <v>3</v>
      </c>
      <c r="L90" s="11" t="s">
        <v>22</v>
      </c>
      <c r="M90" s="29" t="s">
        <v>23</v>
      </c>
    </row>
    <row r="91" s="3" customFormat="1" ht="23" customHeight="1" spans="1:13">
      <c r="A91" s="14">
        <v>87</v>
      </c>
      <c r="B91" s="35"/>
      <c r="C91" s="21"/>
      <c r="D91" s="21"/>
      <c r="E91" s="36" t="s">
        <v>153</v>
      </c>
      <c r="F91" s="12">
        <v>54.3</v>
      </c>
      <c r="G91" s="16">
        <f t="shared" si="6"/>
        <v>27.15</v>
      </c>
      <c r="H91" s="12">
        <v>79.28</v>
      </c>
      <c r="I91" s="16">
        <f t="shared" si="4"/>
        <v>39.64</v>
      </c>
      <c r="J91" s="16">
        <f t="shared" si="5"/>
        <v>66.79</v>
      </c>
      <c r="K91" s="12">
        <v>4</v>
      </c>
      <c r="L91" s="11" t="s">
        <v>22</v>
      </c>
      <c r="M91" s="29" t="s">
        <v>23</v>
      </c>
    </row>
    <row r="92" s="3" customFormat="1" ht="23" customHeight="1" spans="1:13">
      <c r="A92" s="14">
        <v>88</v>
      </c>
      <c r="B92" s="35"/>
      <c r="C92" s="21"/>
      <c r="D92" s="21"/>
      <c r="E92" s="36" t="s">
        <v>154</v>
      </c>
      <c r="F92" s="12">
        <v>55.5</v>
      </c>
      <c r="G92" s="16">
        <f t="shared" si="6"/>
        <v>27.75</v>
      </c>
      <c r="H92" s="12">
        <v>77.2</v>
      </c>
      <c r="I92" s="16">
        <f t="shared" si="4"/>
        <v>38.6</v>
      </c>
      <c r="J92" s="16">
        <f t="shared" si="5"/>
        <v>66.35</v>
      </c>
      <c r="K92" s="12">
        <v>5</v>
      </c>
      <c r="L92" s="11" t="s">
        <v>22</v>
      </c>
      <c r="M92" s="31"/>
    </row>
    <row r="93" s="3" customFormat="1" ht="23" customHeight="1" spans="1:13">
      <c r="A93" s="14">
        <v>89</v>
      </c>
      <c r="B93" s="35"/>
      <c r="C93" s="21"/>
      <c r="D93" s="21"/>
      <c r="E93" s="36" t="s">
        <v>155</v>
      </c>
      <c r="F93" s="12">
        <v>55</v>
      </c>
      <c r="G93" s="16">
        <f t="shared" si="6"/>
        <v>27.5</v>
      </c>
      <c r="H93" s="12">
        <v>77.5</v>
      </c>
      <c r="I93" s="16">
        <f t="shared" si="4"/>
        <v>38.75</v>
      </c>
      <c r="J93" s="16">
        <f t="shared" si="5"/>
        <v>66.25</v>
      </c>
      <c r="K93" s="12">
        <v>6</v>
      </c>
      <c r="L93" s="11" t="s">
        <v>22</v>
      </c>
      <c r="M93" s="31"/>
    </row>
    <row r="94" s="3" customFormat="1" ht="23" customHeight="1" spans="1:13">
      <c r="A94" s="14">
        <v>90</v>
      </c>
      <c r="B94" s="35"/>
      <c r="C94" s="21"/>
      <c r="D94" s="21"/>
      <c r="E94" s="36" t="s">
        <v>156</v>
      </c>
      <c r="F94" s="12">
        <v>52.5</v>
      </c>
      <c r="G94" s="16">
        <f t="shared" si="6"/>
        <v>26.25</v>
      </c>
      <c r="H94" s="12">
        <v>78.5</v>
      </c>
      <c r="I94" s="16">
        <f t="shared" si="4"/>
        <v>39.25</v>
      </c>
      <c r="J94" s="16">
        <f t="shared" si="5"/>
        <v>65.5</v>
      </c>
      <c r="K94" s="12">
        <v>7</v>
      </c>
      <c r="L94" s="11" t="s">
        <v>22</v>
      </c>
      <c r="M94" s="31"/>
    </row>
    <row r="95" s="3" customFormat="1" ht="23" customHeight="1" spans="1:13">
      <c r="A95" s="14">
        <v>91</v>
      </c>
      <c r="B95" s="35"/>
      <c r="C95" s="21"/>
      <c r="D95" s="21"/>
      <c r="E95" s="36" t="s">
        <v>157</v>
      </c>
      <c r="F95" s="12">
        <v>56.8</v>
      </c>
      <c r="G95" s="16">
        <f t="shared" si="6"/>
        <v>28.4</v>
      </c>
      <c r="H95" s="12">
        <v>72.96</v>
      </c>
      <c r="I95" s="16">
        <f t="shared" si="4"/>
        <v>36.48</v>
      </c>
      <c r="J95" s="16">
        <f t="shared" si="5"/>
        <v>64.88</v>
      </c>
      <c r="K95" s="12">
        <v>8</v>
      </c>
      <c r="L95" s="11" t="s">
        <v>22</v>
      </c>
      <c r="M95" s="31"/>
    </row>
    <row r="96" s="3" customFormat="1" ht="23" customHeight="1" spans="1:13">
      <c r="A96" s="14">
        <v>92</v>
      </c>
      <c r="B96" s="35"/>
      <c r="C96" s="21"/>
      <c r="D96" s="21"/>
      <c r="E96" s="36" t="s">
        <v>158</v>
      </c>
      <c r="F96" s="12">
        <v>52.7</v>
      </c>
      <c r="G96" s="16">
        <f t="shared" si="6"/>
        <v>26.35</v>
      </c>
      <c r="H96" s="12">
        <v>75.3</v>
      </c>
      <c r="I96" s="16">
        <f t="shared" si="4"/>
        <v>37.65</v>
      </c>
      <c r="J96" s="16">
        <f t="shared" si="5"/>
        <v>64</v>
      </c>
      <c r="K96" s="12">
        <v>9</v>
      </c>
      <c r="L96" s="11" t="s">
        <v>22</v>
      </c>
      <c r="M96" s="31"/>
    </row>
    <row r="97" s="3" customFormat="1" ht="23" customHeight="1" spans="1:13">
      <c r="A97" s="14">
        <v>93</v>
      </c>
      <c r="B97" s="35"/>
      <c r="C97" s="21"/>
      <c r="D97" s="21"/>
      <c r="E97" s="11" t="s">
        <v>159</v>
      </c>
      <c r="F97" s="12">
        <v>50.4</v>
      </c>
      <c r="G97" s="16">
        <f t="shared" si="6"/>
        <v>25.2</v>
      </c>
      <c r="H97" s="12">
        <v>76.1</v>
      </c>
      <c r="I97" s="16">
        <f t="shared" si="4"/>
        <v>38.05</v>
      </c>
      <c r="J97" s="16">
        <f t="shared" si="5"/>
        <v>63.25</v>
      </c>
      <c r="K97" s="12">
        <v>10</v>
      </c>
      <c r="L97" s="11" t="s">
        <v>22</v>
      </c>
      <c r="M97" s="31"/>
    </row>
    <row r="98" s="3" customFormat="1" ht="23" customHeight="1" spans="1:13">
      <c r="A98" s="14">
        <v>94</v>
      </c>
      <c r="B98" s="35"/>
      <c r="C98" s="21"/>
      <c r="D98" s="21"/>
      <c r="E98" s="11" t="s">
        <v>160</v>
      </c>
      <c r="F98" s="12">
        <v>50.8</v>
      </c>
      <c r="G98" s="16">
        <f t="shared" si="6"/>
        <v>25.4</v>
      </c>
      <c r="H98" s="37" t="s">
        <v>161</v>
      </c>
      <c r="I98" s="42"/>
      <c r="J98" s="16">
        <f t="shared" si="5"/>
        <v>25.4</v>
      </c>
      <c r="K98" s="12">
        <v>11</v>
      </c>
      <c r="L98" s="11" t="s">
        <v>22</v>
      </c>
      <c r="M98" s="39"/>
    </row>
    <row r="99" s="3" customFormat="1" ht="23" customHeight="1" spans="1:13">
      <c r="A99" s="14">
        <v>95</v>
      </c>
      <c r="B99" s="35"/>
      <c r="C99" s="17" t="s">
        <v>162</v>
      </c>
      <c r="D99" s="19" t="s">
        <v>85</v>
      </c>
      <c r="E99" s="36" t="s">
        <v>163</v>
      </c>
      <c r="F99" s="12">
        <v>70.1</v>
      </c>
      <c r="G99" s="16">
        <f t="shared" si="6"/>
        <v>35.05</v>
      </c>
      <c r="H99" s="12">
        <v>83.7</v>
      </c>
      <c r="I99" s="16">
        <f t="shared" si="4"/>
        <v>41.85</v>
      </c>
      <c r="J99" s="16">
        <f t="shared" si="5"/>
        <v>76.9</v>
      </c>
      <c r="K99" s="12">
        <v>1</v>
      </c>
      <c r="L99" s="11" t="s">
        <v>22</v>
      </c>
      <c r="M99" s="29" t="s">
        <v>23</v>
      </c>
    </row>
    <row r="100" s="3" customFormat="1" ht="23" customHeight="1" spans="1:13">
      <c r="A100" s="14">
        <v>96</v>
      </c>
      <c r="B100" s="35"/>
      <c r="C100" s="21"/>
      <c r="D100" s="19"/>
      <c r="E100" s="36" t="s">
        <v>164</v>
      </c>
      <c r="F100" s="12">
        <v>65.1</v>
      </c>
      <c r="G100" s="16">
        <f t="shared" si="6"/>
        <v>32.55</v>
      </c>
      <c r="H100" s="12">
        <v>76.6</v>
      </c>
      <c r="I100" s="16">
        <f t="shared" si="4"/>
        <v>38.3</v>
      </c>
      <c r="J100" s="16">
        <f t="shared" si="5"/>
        <v>70.85</v>
      </c>
      <c r="K100" s="12">
        <v>2</v>
      </c>
      <c r="L100" s="11" t="s">
        <v>22</v>
      </c>
      <c r="M100" s="31"/>
    </row>
    <row r="101" s="3" customFormat="1" ht="23" customHeight="1" spans="1:13">
      <c r="A101" s="14">
        <v>97</v>
      </c>
      <c r="B101" s="38"/>
      <c r="C101" s="21"/>
      <c r="D101" s="19"/>
      <c r="E101" s="36" t="s">
        <v>165</v>
      </c>
      <c r="F101" s="12">
        <v>59.5</v>
      </c>
      <c r="G101" s="16">
        <f t="shared" si="6"/>
        <v>29.75</v>
      </c>
      <c r="H101" s="12">
        <v>76.28</v>
      </c>
      <c r="I101" s="16">
        <f t="shared" si="4"/>
        <v>38.14</v>
      </c>
      <c r="J101" s="16">
        <f t="shared" si="5"/>
        <v>67.89</v>
      </c>
      <c r="K101" s="12">
        <v>3</v>
      </c>
      <c r="L101" s="11" t="s">
        <v>22</v>
      </c>
      <c r="M101" s="31"/>
    </row>
    <row r="102" s="3" customFormat="1" ht="24" customHeight="1" spans="1:13">
      <c r="A102" s="14">
        <v>98</v>
      </c>
      <c r="B102" s="34" t="s">
        <v>113</v>
      </c>
      <c r="C102" s="17" t="s">
        <v>166</v>
      </c>
      <c r="D102" s="19" t="s">
        <v>85</v>
      </c>
      <c r="E102" s="39" t="s">
        <v>167</v>
      </c>
      <c r="F102" s="12">
        <v>65.4</v>
      </c>
      <c r="G102" s="16">
        <f t="shared" si="6"/>
        <v>32.7</v>
      </c>
      <c r="H102" s="12">
        <v>81.8</v>
      </c>
      <c r="I102" s="16">
        <f t="shared" si="4"/>
        <v>40.9</v>
      </c>
      <c r="J102" s="16">
        <f t="shared" si="5"/>
        <v>73.6</v>
      </c>
      <c r="K102" s="12">
        <v>1</v>
      </c>
      <c r="L102" s="11" t="s">
        <v>22</v>
      </c>
      <c r="M102" s="29" t="s">
        <v>23</v>
      </c>
    </row>
    <row r="103" s="3" customFormat="1" ht="24" customHeight="1" spans="1:13">
      <c r="A103" s="14">
        <v>99</v>
      </c>
      <c r="B103" s="35"/>
      <c r="C103" s="21"/>
      <c r="D103" s="19"/>
      <c r="E103" s="39" t="s">
        <v>168</v>
      </c>
      <c r="F103" s="12">
        <v>65.6</v>
      </c>
      <c r="G103" s="16">
        <f t="shared" si="6"/>
        <v>32.8</v>
      </c>
      <c r="H103" s="12">
        <v>76.1</v>
      </c>
      <c r="I103" s="16">
        <f t="shared" si="4"/>
        <v>38.05</v>
      </c>
      <c r="J103" s="16">
        <f t="shared" si="5"/>
        <v>70.85</v>
      </c>
      <c r="K103" s="12">
        <v>2</v>
      </c>
      <c r="L103" s="11" t="s">
        <v>22</v>
      </c>
      <c r="M103" s="31"/>
    </row>
    <row r="104" s="3" customFormat="1" ht="24" customHeight="1" spans="1:13">
      <c r="A104" s="14">
        <v>100</v>
      </c>
      <c r="B104" s="35"/>
      <c r="C104" s="21"/>
      <c r="D104" s="19"/>
      <c r="E104" s="39" t="s">
        <v>169</v>
      </c>
      <c r="F104" s="12">
        <v>64.3</v>
      </c>
      <c r="G104" s="16">
        <f t="shared" si="6"/>
        <v>32.15</v>
      </c>
      <c r="H104" s="12">
        <v>74.6</v>
      </c>
      <c r="I104" s="16">
        <f t="shared" si="4"/>
        <v>37.3</v>
      </c>
      <c r="J104" s="16">
        <f t="shared" si="5"/>
        <v>69.45</v>
      </c>
      <c r="K104" s="12">
        <v>3</v>
      </c>
      <c r="L104" s="11" t="s">
        <v>22</v>
      </c>
      <c r="M104" s="31"/>
    </row>
    <row r="105" s="3" customFormat="1" ht="24" customHeight="1" spans="1:13">
      <c r="A105" s="14">
        <v>101</v>
      </c>
      <c r="B105" s="35"/>
      <c r="C105" s="17" t="s">
        <v>170</v>
      </c>
      <c r="D105" s="19" t="s">
        <v>85</v>
      </c>
      <c r="E105" s="39" t="s">
        <v>171</v>
      </c>
      <c r="F105" s="12">
        <v>60.5</v>
      </c>
      <c r="G105" s="16">
        <f t="shared" si="6"/>
        <v>30.25</v>
      </c>
      <c r="H105" s="12">
        <v>79.6</v>
      </c>
      <c r="I105" s="16">
        <f t="shared" si="4"/>
        <v>39.8</v>
      </c>
      <c r="J105" s="16">
        <f t="shared" si="5"/>
        <v>70.05</v>
      </c>
      <c r="K105" s="12">
        <v>1</v>
      </c>
      <c r="L105" s="11" t="s">
        <v>22</v>
      </c>
      <c r="M105" s="29" t="s">
        <v>23</v>
      </c>
    </row>
    <row r="106" s="3" customFormat="1" ht="24" customHeight="1" spans="1:13">
      <c r="A106" s="14">
        <v>102</v>
      </c>
      <c r="B106" s="35"/>
      <c r="C106" s="21"/>
      <c r="D106" s="19"/>
      <c r="E106" s="39" t="s">
        <v>172</v>
      </c>
      <c r="F106" s="12">
        <v>53.4</v>
      </c>
      <c r="G106" s="16">
        <f t="shared" si="6"/>
        <v>26.7</v>
      </c>
      <c r="H106" s="12">
        <v>79.7</v>
      </c>
      <c r="I106" s="16">
        <f t="shared" si="4"/>
        <v>39.85</v>
      </c>
      <c r="J106" s="16">
        <f t="shared" si="5"/>
        <v>66.55</v>
      </c>
      <c r="K106" s="12">
        <v>2</v>
      </c>
      <c r="L106" s="11" t="s">
        <v>22</v>
      </c>
      <c r="M106" s="31"/>
    </row>
    <row r="107" s="3" customFormat="1" ht="24" customHeight="1" spans="1:13">
      <c r="A107" s="14">
        <v>103</v>
      </c>
      <c r="B107" s="35"/>
      <c r="C107" s="21"/>
      <c r="D107" s="19"/>
      <c r="E107" s="39" t="s">
        <v>173</v>
      </c>
      <c r="F107" s="12">
        <v>53.3</v>
      </c>
      <c r="G107" s="16">
        <f t="shared" si="6"/>
        <v>26.65</v>
      </c>
      <c r="H107" s="12">
        <v>78.7</v>
      </c>
      <c r="I107" s="16">
        <f t="shared" si="4"/>
        <v>39.35</v>
      </c>
      <c r="J107" s="16">
        <f t="shared" si="5"/>
        <v>66</v>
      </c>
      <c r="K107" s="12">
        <v>3</v>
      </c>
      <c r="L107" s="11" t="s">
        <v>22</v>
      </c>
      <c r="M107" s="31"/>
    </row>
    <row r="108" s="3" customFormat="1" ht="24" customHeight="1" spans="1:13">
      <c r="A108" s="14">
        <v>104</v>
      </c>
      <c r="B108" s="35"/>
      <c r="C108" s="17" t="s">
        <v>174</v>
      </c>
      <c r="D108" s="19" t="s">
        <v>175</v>
      </c>
      <c r="E108" s="39" t="s">
        <v>176</v>
      </c>
      <c r="F108" s="12">
        <v>62.9</v>
      </c>
      <c r="G108" s="16">
        <f t="shared" si="6"/>
        <v>31.45</v>
      </c>
      <c r="H108" s="12">
        <v>79.7</v>
      </c>
      <c r="I108" s="16">
        <f t="shared" si="4"/>
        <v>39.85</v>
      </c>
      <c r="J108" s="16">
        <f t="shared" si="5"/>
        <v>71.3</v>
      </c>
      <c r="K108" s="12">
        <v>1</v>
      </c>
      <c r="L108" s="11" t="s">
        <v>22</v>
      </c>
      <c r="M108" s="29" t="s">
        <v>23</v>
      </c>
    </row>
    <row r="109" s="3" customFormat="1" ht="24" customHeight="1" spans="1:13">
      <c r="A109" s="14">
        <v>105</v>
      </c>
      <c r="B109" s="35"/>
      <c r="C109" s="21"/>
      <c r="D109" s="19"/>
      <c r="E109" s="39" t="s">
        <v>177</v>
      </c>
      <c r="F109" s="12">
        <v>55.4</v>
      </c>
      <c r="G109" s="16">
        <f t="shared" si="6"/>
        <v>27.7</v>
      </c>
      <c r="H109" s="12">
        <v>82.66</v>
      </c>
      <c r="I109" s="16">
        <f t="shared" si="4"/>
        <v>41.33</v>
      </c>
      <c r="J109" s="16">
        <f t="shared" si="5"/>
        <v>69.03</v>
      </c>
      <c r="K109" s="12">
        <v>2</v>
      </c>
      <c r="L109" s="11" t="s">
        <v>22</v>
      </c>
      <c r="M109" s="29" t="s">
        <v>23</v>
      </c>
    </row>
    <row r="110" s="3" customFormat="1" ht="24" customHeight="1" spans="1:13">
      <c r="A110" s="14">
        <v>106</v>
      </c>
      <c r="B110" s="35"/>
      <c r="C110" s="21"/>
      <c r="D110" s="19"/>
      <c r="E110" s="39" t="s">
        <v>178</v>
      </c>
      <c r="F110" s="12">
        <v>57</v>
      </c>
      <c r="G110" s="16">
        <f t="shared" si="6"/>
        <v>28.5</v>
      </c>
      <c r="H110" s="12">
        <v>79</v>
      </c>
      <c r="I110" s="16">
        <f t="shared" si="4"/>
        <v>39.5</v>
      </c>
      <c r="J110" s="16">
        <f t="shared" si="5"/>
        <v>68</v>
      </c>
      <c r="K110" s="12">
        <v>3</v>
      </c>
      <c r="L110" s="11" t="s">
        <v>22</v>
      </c>
      <c r="M110" s="29" t="s">
        <v>23</v>
      </c>
    </row>
    <row r="111" s="3" customFormat="1" ht="24" customHeight="1" spans="1:13">
      <c r="A111" s="14">
        <v>107</v>
      </c>
      <c r="B111" s="35"/>
      <c r="C111" s="21"/>
      <c r="D111" s="19"/>
      <c r="E111" s="39" t="s">
        <v>179</v>
      </c>
      <c r="F111" s="12">
        <v>52.9</v>
      </c>
      <c r="G111" s="16">
        <f t="shared" si="6"/>
        <v>26.45</v>
      </c>
      <c r="H111" s="12">
        <v>82.8</v>
      </c>
      <c r="I111" s="16">
        <f t="shared" si="4"/>
        <v>41.4</v>
      </c>
      <c r="J111" s="16">
        <f t="shared" si="5"/>
        <v>67.85</v>
      </c>
      <c r="K111" s="12">
        <v>4</v>
      </c>
      <c r="L111" s="11" t="s">
        <v>22</v>
      </c>
      <c r="M111" s="29" t="s">
        <v>23</v>
      </c>
    </row>
    <row r="112" s="3" customFormat="1" ht="24" customHeight="1" spans="1:13">
      <c r="A112" s="14">
        <v>108</v>
      </c>
      <c r="B112" s="35"/>
      <c r="C112" s="21"/>
      <c r="D112" s="19"/>
      <c r="E112" s="39" t="s">
        <v>180</v>
      </c>
      <c r="F112" s="12">
        <v>53.1</v>
      </c>
      <c r="G112" s="16">
        <f t="shared" si="6"/>
        <v>26.55</v>
      </c>
      <c r="H112" s="12">
        <v>82.5</v>
      </c>
      <c r="I112" s="16">
        <f t="shared" si="4"/>
        <v>41.25</v>
      </c>
      <c r="J112" s="16">
        <f t="shared" si="5"/>
        <v>67.8</v>
      </c>
      <c r="K112" s="12">
        <v>5</v>
      </c>
      <c r="L112" s="11" t="s">
        <v>22</v>
      </c>
      <c r="M112" s="31"/>
    </row>
    <row r="113" s="3" customFormat="1" ht="24" customHeight="1" spans="1:13">
      <c r="A113" s="14">
        <v>109</v>
      </c>
      <c r="B113" s="35"/>
      <c r="C113" s="21"/>
      <c r="D113" s="19"/>
      <c r="E113" s="39" t="s">
        <v>181</v>
      </c>
      <c r="F113" s="12">
        <v>53.2</v>
      </c>
      <c r="G113" s="16">
        <f t="shared" si="6"/>
        <v>26.6</v>
      </c>
      <c r="H113" s="12">
        <v>81.2</v>
      </c>
      <c r="I113" s="16">
        <f t="shared" si="4"/>
        <v>40.6</v>
      </c>
      <c r="J113" s="16">
        <f t="shared" si="5"/>
        <v>67.2</v>
      </c>
      <c r="K113" s="12">
        <v>6</v>
      </c>
      <c r="L113" s="11" t="s">
        <v>22</v>
      </c>
      <c r="M113" s="31"/>
    </row>
    <row r="114" s="3" customFormat="1" ht="24" customHeight="1" spans="1:13">
      <c r="A114" s="14">
        <v>110</v>
      </c>
      <c r="B114" s="35"/>
      <c r="C114" s="21"/>
      <c r="D114" s="19"/>
      <c r="E114" s="39" t="s">
        <v>182</v>
      </c>
      <c r="F114" s="12">
        <v>52.3</v>
      </c>
      <c r="G114" s="16">
        <f t="shared" si="6"/>
        <v>26.15</v>
      </c>
      <c r="H114" s="12">
        <v>76.7</v>
      </c>
      <c r="I114" s="16">
        <f t="shared" si="4"/>
        <v>38.35</v>
      </c>
      <c r="J114" s="16">
        <f t="shared" si="5"/>
        <v>64.5</v>
      </c>
      <c r="K114" s="12">
        <v>7</v>
      </c>
      <c r="L114" s="11" t="s">
        <v>22</v>
      </c>
      <c r="M114" s="31"/>
    </row>
    <row r="115" s="3" customFormat="1" ht="24" customHeight="1" spans="1:13">
      <c r="A115" s="14">
        <v>111</v>
      </c>
      <c r="B115" s="38"/>
      <c r="C115" s="21"/>
      <c r="D115" s="19"/>
      <c r="E115" s="39" t="s">
        <v>183</v>
      </c>
      <c r="F115" s="12">
        <v>48.6</v>
      </c>
      <c r="G115" s="16">
        <f t="shared" si="6"/>
        <v>24.3</v>
      </c>
      <c r="H115" s="12">
        <v>76.3</v>
      </c>
      <c r="I115" s="16">
        <f t="shared" si="4"/>
        <v>38.15</v>
      </c>
      <c r="J115" s="16">
        <f t="shared" si="5"/>
        <v>62.45</v>
      </c>
      <c r="K115" s="12">
        <v>8</v>
      </c>
      <c r="L115" s="11" t="s">
        <v>22</v>
      </c>
      <c r="M115" s="31"/>
    </row>
  </sheetData>
  <mergeCells count="72">
    <mergeCell ref="A1:M1"/>
    <mergeCell ref="A2:F2"/>
    <mergeCell ref="K2:M2"/>
    <mergeCell ref="E3:G3"/>
    <mergeCell ref="H3:I3"/>
    <mergeCell ref="H98:I98"/>
    <mergeCell ref="A3:A4"/>
    <mergeCell ref="B3:B4"/>
    <mergeCell ref="B5:B19"/>
    <mergeCell ref="B21:B30"/>
    <mergeCell ref="B33:B47"/>
    <mergeCell ref="B48:B49"/>
    <mergeCell ref="B50:B52"/>
    <mergeCell ref="B53:B58"/>
    <mergeCell ref="B59:B61"/>
    <mergeCell ref="B62:B67"/>
    <mergeCell ref="B68:B84"/>
    <mergeCell ref="B85:B101"/>
    <mergeCell ref="B102:B115"/>
    <mergeCell ref="C3:C4"/>
    <mergeCell ref="C5:C10"/>
    <mergeCell ref="C11:C13"/>
    <mergeCell ref="C14:C16"/>
    <mergeCell ref="C17:C19"/>
    <mergeCell ref="C21:C28"/>
    <mergeCell ref="C29:C30"/>
    <mergeCell ref="C33:C38"/>
    <mergeCell ref="C39:C44"/>
    <mergeCell ref="C45:C47"/>
    <mergeCell ref="C48:C49"/>
    <mergeCell ref="C50:C52"/>
    <mergeCell ref="C53:C55"/>
    <mergeCell ref="C56:C58"/>
    <mergeCell ref="C59:C61"/>
    <mergeCell ref="C62:C67"/>
    <mergeCell ref="C68:C75"/>
    <mergeCell ref="C76:C79"/>
    <mergeCell ref="C80:C84"/>
    <mergeCell ref="C85:C87"/>
    <mergeCell ref="C88:C98"/>
    <mergeCell ref="C99:C101"/>
    <mergeCell ref="C102:C104"/>
    <mergeCell ref="C105:C107"/>
    <mergeCell ref="C108:C115"/>
    <mergeCell ref="D3:D4"/>
    <mergeCell ref="D5:D10"/>
    <mergeCell ref="D11:D13"/>
    <mergeCell ref="D14:D16"/>
    <mergeCell ref="D17:D19"/>
    <mergeCell ref="D21:D28"/>
    <mergeCell ref="D29:D30"/>
    <mergeCell ref="D33:D38"/>
    <mergeCell ref="D39:D44"/>
    <mergeCell ref="D45:D47"/>
    <mergeCell ref="D48:D49"/>
    <mergeCell ref="D50:D52"/>
    <mergeCell ref="D53:D55"/>
    <mergeCell ref="D56:D58"/>
    <mergeCell ref="D59:D61"/>
    <mergeCell ref="D62:D67"/>
    <mergeCell ref="D68:D75"/>
    <mergeCell ref="D76:D79"/>
    <mergeCell ref="D80:D84"/>
    <mergeCell ref="D85:D87"/>
    <mergeCell ref="D88:D98"/>
    <mergeCell ref="D99:D101"/>
    <mergeCell ref="D102:D104"/>
    <mergeCell ref="D105:D107"/>
    <mergeCell ref="D108:D115"/>
    <mergeCell ref="J3:J4"/>
    <mergeCell ref="K3:K4"/>
    <mergeCell ref="M3:M4"/>
  </mergeCells>
  <printOptions horizontalCentered="1"/>
  <pageMargins left="0.751388888888889" right="0.751388888888889" top="0.786805555555556" bottom="0.471527777777778" header="0.511805555555556" footer="0.196527777777778"/>
  <pageSetup paperSize="9" orientation="landscape" horizontalDpi="600"/>
  <headerFooter>
    <oddFooter>&amp;C— &amp;P —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2015-12-28T01:25:00Z</dcterms:created>
  <dcterms:modified xsi:type="dcterms:W3CDTF">2015-12-28T07:29:37Z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