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本科分省" sheetId="1" r:id="rId1"/>
  </sheets>
  <definedNames>
    <definedName name="_xlnm.Print_Titles" localSheetId="0">本科分省!#REF!</definedName>
  </definedNames>
  <calcPr calcId="144525"/>
  <extLst/>
</workbook>
</file>

<file path=xl/sharedStrings.xml><?xml version="1.0" encoding="utf-8"?>
<sst xmlns="http://schemas.openxmlformats.org/spreadsheetml/2006/main" count="73">
  <si>
    <t>2014年上海电机学院普通高校秋季分省分专业招生计划（一本、二本）</t>
  </si>
  <si>
    <t>单位：人</t>
  </si>
  <si>
    <t>专业名称</t>
  </si>
  <si>
    <t>上海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</si>
  <si>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</si>
  <si>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</si>
  <si>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</si>
  <si>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</si>
  <si>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</si>
  <si>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</si>
  <si>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</si>
  <si>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</si>
  <si>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</si>
  <si>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</si>
  <si>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</si>
  <si>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</si>
  <si>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</si>
  <si>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</si>
  <si>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</si>
  <si>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</si>
  <si>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</si>
  <si>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</si>
  <si>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</si>
  <si>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重庆</t>
  </si>
  <si>
    <t>四川</t>
  </si>
  <si>
    <t>贵州</t>
  </si>
  <si>
    <t>云南</t>
  </si>
  <si>
    <t>西藏</t>
  </si>
  <si>
    <t>陕西</t>
  </si>
  <si>
    <t>甘肃</t>
  </si>
  <si>
    <t>宁夏</t>
  </si>
  <si>
    <t>海南</t>
  </si>
  <si>
    <t>青海</t>
  </si>
  <si>
    <t>新疆</t>
  </si>
  <si>
    <r>
      <rPr>
        <sz val="10"/>
        <rFont val="宋体"/>
        <family val="3"/>
        <charset val="134"/>
      </rPr>
      <t>与1</t>
    </r>
    <r>
      <rPr>
        <sz val="10"/>
        <rFont val="宋体"/>
        <family val="3"/>
        <charset val="134"/>
      </rPr>
      <t>3</t>
    </r>
    <r>
      <rPr>
        <sz val="10"/>
        <rFont val="宋体"/>
        <charset val="134"/>
      </rPr>
      <t>年比较</t>
    </r>
  </si>
  <si>
    <t>电气工程及其自动化(卓越工程师计划试点班)</t>
  </si>
  <si>
    <t>电气工程及其自动化</t>
  </si>
  <si>
    <t xml:space="preserve">新能源科学与工程 </t>
  </si>
  <si>
    <t>自动化</t>
  </si>
  <si>
    <t>自动化(中美学分互认班)</t>
  </si>
  <si>
    <t>测控技术与仪器</t>
  </si>
  <si>
    <t>机械设计制造及其自动化(中美学分互认班)</t>
  </si>
  <si>
    <t>机械设计制造及其自动化(卓越工程师计划试点班)</t>
  </si>
  <si>
    <t>机械设计制造及其自动化</t>
  </si>
  <si>
    <t>机械电子工程</t>
  </si>
  <si>
    <t>材料成型及控制工程(卓越工程师计划试点班)</t>
  </si>
  <si>
    <t>材料成型及控制工程</t>
  </si>
  <si>
    <t>工业设计</t>
  </si>
  <si>
    <t>计算机科学与技术</t>
  </si>
  <si>
    <t>物联网工程</t>
  </si>
  <si>
    <t>电子信息工程</t>
  </si>
  <si>
    <t>通信工程</t>
  </si>
  <si>
    <t>通信工程(中兴通讯校企合作试点班)</t>
  </si>
  <si>
    <t>软件工程</t>
  </si>
  <si>
    <t>软件工程(中美学分互认班)</t>
  </si>
  <si>
    <t>网络工程</t>
  </si>
  <si>
    <t>汽车服务工程</t>
  </si>
  <si>
    <t>车辆工程</t>
  </si>
  <si>
    <t xml:space="preserve">国际经济与贸易                 </t>
  </si>
  <si>
    <t>国际经济与贸易(中美合作)</t>
  </si>
  <si>
    <t>财务管理</t>
  </si>
  <si>
    <t>德语</t>
  </si>
  <si>
    <t>英语</t>
  </si>
  <si>
    <t>工业工程</t>
  </si>
  <si>
    <t>质量管理工程</t>
  </si>
  <si>
    <t>产品设计（艺术类）（不分文理）</t>
  </si>
  <si>
    <t>理科小计</t>
  </si>
  <si>
    <t>能源经济</t>
  </si>
  <si>
    <t>市场营销</t>
  </si>
  <si>
    <t>物流管理</t>
  </si>
  <si>
    <t>文科小计</t>
  </si>
  <si>
    <t>合计</t>
  </si>
  <si>
    <t>备注：1、上海生源报考语言类专业要求口语C级以上；2、新疆计划中含定向计划14名（喀什8克拉玛依6）；3、普通本科专业学费为5000元/学年、艺术类本科专业学费为10000元/学年、中外合作本科专业学费为15000元/学年，住宿费1200元/年。4、黄色专业区域为一本招生计划专业，一本二本专业分布以各省市招办公布为准。5.产品设计（艺术类）招生不分文理。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</si>
</sst>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12">
    <font>
      <sz val="11"/>
      <color indexed="8"/>
      <name val="宋体"/>
      <family val="2"/>
      <charset val="134"/>
    </font>
    <font>
      <b/>
      <sz val="16"/>
      <name val="宋体"/>
      <family val="3"/>
      <charset val="134"/>
    </font>
    <font>
      <b/>
      <sz val="16"/>
      <name val="宋体"/>
      <charset val="134"/>
    </font>
    <font>
      <b/>
      <sz val="10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sz val="10"/>
      <color indexed="8"/>
      <name val="宋体"/>
      <family val="2"/>
      <charset val="134"/>
    </font>
    <font>
      <b/>
      <sz val="9"/>
      <name val="宋体"/>
      <family val="3"/>
      <charset val="134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74">
    <xf numFmtId="0" fontId="0" fillId="0" borderId="0" xfId="0">
      <alignment vertical="center"/>
    </xf>
    <xf numFmtId="176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textRotation="255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0" borderId="4" xfId="0" applyNumberFormat="1" applyFont="1" applyFill="1" applyBorder="1" applyAlignment="1">
      <alignment horizontal="center" vertical="center" textRotation="255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176" fontId="6" fillId="0" borderId="11" xfId="6" applyNumberFormat="1" applyFont="1" applyFill="1" applyBorder="1" applyAlignment="1">
      <alignment vertical="center" wrapText="1"/>
    </xf>
    <xf numFmtId="176" fontId="6" fillId="0" borderId="12" xfId="6" applyNumberFormat="1" applyFont="1" applyFill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/>
    </xf>
    <xf numFmtId="176" fontId="6" fillId="0" borderId="15" xfId="6" applyNumberFormat="1" applyFont="1" applyFill="1" applyBorder="1" applyAlignment="1">
      <alignment vertical="center" wrapText="1"/>
    </xf>
    <xf numFmtId="176" fontId="4" fillId="0" borderId="14" xfId="0" applyNumberFormat="1" applyFont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7" fillId="0" borderId="16" xfId="0" applyNumberFormat="1" applyFont="1" applyBorder="1" applyAlignment="1">
      <alignment horizontal="center" vertical="center"/>
    </xf>
    <xf numFmtId="176" fontId="8" fillId="0" borderId="15" xfId="6" applyNumberFormat="1" applyFont="1" applyFill="1" applyBorder="1" applyAlignment="1">
      <alignment vertical="center" wrapText="1"/>
    </xf>
    <xf numFmtId="0" fontId="0" fillId="0" borderId="14" xfId="0" applyBorder="1">
      <alignment vertical="center"/>
    </xf>
    <xf numFmtId="176" fontId="6" fillId="0" borderId="17" xfId="6" applyNumberFormat="1" applyFont="1" applyFill="1" applyBorder="1" applyAlignment="1">
      <alignment vertical="center" wrapText="1"/>
    </xf>
    <xf numFmtId="176" fontId="6" fillId="0" borderId="17" xfId="6" applyNumberFormat="1" applyFont="1" applyFill="1" applyBorder="1" applyAlignment="1">
      <alignment horizontal="center" vertical="center" wrapText="1"/>
    </xf>
    <xf numFmtId="176" fontId="6" fillId="0" borderId="5" xfId="6" applyNumberFormat="1" applyFont="1" applyFill="1" applyBorder="1" applyAlignment="1">
      <alignment vertical="center" wrapText="1"/>
    </xf>
    <xf numFmtId="176" fontId="6" fillId="0" borderId="18" xfId="6" applyNumberFormat="1" applyFont="1" applyFill="1" applyBorder="1" applyAlignment="1">
      <alignment vertical="center" wrapText="1"/>
    </xf>
    <xf numFmtId="176" fontId="6" fillId="0" borderId="18" xfId="6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/>
    </xf>
    <xf numFmtId="176" fontId="6" fillId="0" borderId="20" xfId="6" applyNumberFormat="1" applyFont="1" applyFill="1" applyBorder="1" applyAlignment="1">
      <alignment horizontal="center" vertical="center" wrapText="1"/>
    </xf>
    <xf numFmtId="176" fontId="6" fillId="0" borderId="5" xfId="6" applyNumberFormat="1" applyFont="1" applyFill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6" fillId="4" borderId="7" xfId="6" applyNumberFormat="1" applyFont="1" applyFill="1" applyBorder="1" applyAlignment="1">
      <alignment vertical="center" wrapText="1"/>
    </xf>
    <xf numFmtId="176" fontId="6" fillId="4" borderId="21" xfId="6" applyNumberFormat="1" applyFont="1" applyFill="1" applyBorder="1" applyAlignment="1">
      <alignment horizontal="center" vertical="center" wrapText="1"/>
    </xf>
    <xf numFmtId="176" fontId="4" fillId="4" borderId="13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6" fillId="0" borderId="5" xfId="6" applyNumberFormat="1" applyFont="1" applyFill="1" applyBorder="1" applyAlignment="1">
      <alignment vertical="center"/>
    </xf>
    <xf numFmtId="176" fontId="6" fillId="0" borderId="17" xfId="6" applyNumberFormat="1" applyFont="1" applyFill="1" applyBorder="1" applyAlignment="1">
      <alignment horizontal="center" vertical="center"/>
    </xf>
    <xf numFmtId="176" fontId="6" fillId="0" borderId="21" xfId="6" applyNumberFormat="1" applyFont="1" applyFill="1" applyBorder="1" applyAlignment="1">
      <alignment vertical="center" wrapText="1"/>
    </xf>
    <xf numFmtId="176" fontId="4" fillId="0" borderId="25" xfId="0" applyNumberFormat="1" applyFont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4" fillId="3" borderId="13" xfId="0" applyNumberFormat="1" applyFont="1" applyFill="1" applyBorder="1" applyAlignment="1">
      <alignment horizontal="center" vertical="center"/>
    </xf>
    <xf numFmtId="176" fontId="4" fillId="5" borderId="13" xfId="0" applyNumberFormat="1" applyFont="1" applyFill="1" applyBorder="1" applyAlignment="1">
      <alignment horizontal="center" vertical="center"/>
    </xf>
    <xf numFmtId="176" fontId="4" fillId="5" borderId="14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176" fontId="4" fillId="4" borderId="14" xfId="0" applyNumberFormat="1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textRotation="255"/>
    </xf>
    <xf numFmtId="176" fontId="3" fillId="0" borderId="26" xfId="0" applyNumberFormat="1" applyFont="1" applyFill="1" applyBorder="1" applyAlignment="1">
      <alignment horizontal="center" vertical="center" textRotation="255"/>
    </xf>
    <xf numFmtId="176" fontId="4" fillId="2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4" borderId="30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center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50"/>
  <sheetViews>
    <sheetView tabSelected="1" workbookViewId="0">
      <selection activeCell="A1" sqref="A1:AF1"/>
    </sheetView>
  </sheetViews>
  <sheetFormatPr defaultColWidth="9" defaultRowHeight="13.5"/>
  <cols>
    <col min="1" max="1" width="34.625" customWidth="1"/>
    <col min="2" max="32" width="4.25" customWidth="1"/>
  </cols>
  <sheetData>
    <row r="1" ht="40.5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2" customHeight="1" spans="1:3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62" t="s">
        <v>1</v>
      </c>
    </row>
    <row r="3" ht="39.75" spans="1:32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3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4" t="s">
        <v>33</v>
      </c>
    </row>
    <row r="4" hidden="1" spans="1:32">
      <c r="A4" s="7"/>
      <c r="B4" s="7"/>
      <c r="C4" s="8" t="e">
        <f>#REF!-#REF!</f>
        <v>#REF!</v>
      </c>
      <c r="D4" s="8" t="e">
        <f>#REF!-#REF!</f>
        <v>#REF!</v>
      </c>
      <c r="E4" s="8" t="e">
        <f>#REF!-#REF!</f>
        <v>#REF!</v>
      </c>
      <c r="F4" s="8" t="e">
        <f>#REF!-#REF!</f>
        <v>#REF!</v>
      </c>
      <c r="G4" s="8" t="e">
        <f>#REF!-#REF!</f>
        <v>#REF!</v>
      </c>
      <c r="H4" s="8" t="e">
        <f>#REF!-#REF!</f>
        <v>#REF!</v>
      </c>
      <c r="I4" s="8" t="e">
        <f>#REF!-#REF!</f>
        <v>#REF!</v>
      </c>
      <c r="J4" s="8" t="e">
        <f>#REF!-#REF!</f>
        <v>#REF!</v>
      </c>
      <c r="K4" s="8" t="e">
        <f>#REF!-#REF!</f>
        <v>#REF!</v>
      </c>
      <c r="L4" s="8" t="e">
        <f>#REF!-#REF!</f>
        <v>#REF!</v>
      </c>
      <c r="M4" s="8" t="e">
        <f>#REF!-#REF!</f>
        <v>#REF!</v>
      </c>
      <c r="N4" s="8" t="e">
        <f>#REF!-#REF!</f>
        <v>#REF!</v>
      </c>
      <c r="O4" s="8" t="e">
        <f>#REF!-#REF!</f>
        <v>#REF!</v>
      </c>
      <c r="P4" s="8" t="e">
        <f>#REF!-#REF!</f>
        <v>#REF!</v>
      </c>
      <c r="Q4" s="8" t="e">
        <f>#REF!-#REF!</f>
        <v>#REF!</v>
      </c>
      <c r="R4" s="8" t="e">
        <f>#REF!-#REF!</f>
        <v>#REF!</v>
      </c>
      <c r="S4" s="8" t="e">
        <f>#REF!-#REF!</f>
        <v>#REF!</v>
      </c>
      <c r="T4" s="8" t="e">
        <f>#REF!-#REF!</f>
        <v>#REF!</v>
      </c>
      <c r="U4" s="8" t="e">
        <f>#REF!-#REF!</f>
        <v>#REF!</v>
      </c>
      <c r="V4" s="8" t="e">
        <f>#REF!-#REF!</f>
        <v>#REF!</v>
      </c>
      <c r="W4" s="8" t="e">
        <f>#REF!-#REF!</f>
        <v>#REF!</v>
      </c>
      <c r="X4" s="8" t="e">
        <f>#REF!-#REF!</f>
        <v>#REF!</v>
      </c>
      <c r="Y4" s="8" t="e">
        <f>#REF!-#REF!</f>
        <v>#REF!</v>
      </c>
      <c r="Z4" s="8" t="e">
        <f>#REF!-#REF!</f>
        <v>#REF!</v>
      </c>
      <c r="AA4" s="8" t="e">
        <f>#REF!-#REF!</f>
        <v>#REF!</v>
      </c>
      <c r="AB4" s="8" t="e">
        <f>#REF!-#REF!</f>
        <v>#REF!</v>
      </c>
      <c r="AC4" s="8" t="e">
        <f>#REF!-#REF!</f>
        <v>#REF!</v>
      </c>
      <c r="AD4" s="8" t="e">
        <f>#REF!-#REF!</f>
        <v>#REF!</v>
      </c>
      <c r="AE4" s="8" t="e">
        <f>#REF!-#REF!</f>
        <v>#REF!</v>
      </c>
      <c r="AF4" s="65" t="e">
        <f>#REF!-#REF!</f>
        <v>#REF!</v>
      </c>
    </row>
    <row r="5" hidden="1" spans="1:32">
      <c r="A5" s="9" t="s">
        <v>34</v>
      </c>
      <c r="B5" s="10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66"/>
    </row>
    <row r="6" ht="15" customHeight="1" spans="1:32">
      <c r="A6" s="13" t="s">
        <v>35</v>
      </c>
      <c r="B6" s="14">
        <v>5</v>
      </c>
      <c r="C6" s="15"/>
      <c r="D6" s="16"/>
      <c r="E6" s="17">
        <v>4</v>
      </c>
      <c r="F6" s="16"/>
      <c r="G6" s="16"/>
      <c r="H6" s="16"/>
      <c r="I6" s="16"/>
      <c r="J6" s="17">
        <v>4</v>
      </c>
      <c r="K6" s="24"/>
      <c r="L6" s="24"/>
      <c r="M6" s="52">
        <v>6</v>
      </c>
      <c r="N6" s="16"/>
      <c r="O6" s="17">
        <v>5</v>
      </c>
      <c r="P6" s="53"/>
      <c r="Q6" s="54">
        <v>4</v>
      </c>
      <c r="R6" s="53"/>
      <c r="S6" s="53"/>
      <c r="T6" s="16"/>
      <c r="U6" s="16"/>
      <c r="V6" s="16"/>
      <c r="W6" s="17">
        <v>4</v>
      </c>
      <c r="X6" s="53"/>
      <c r="Y6" s="54">
        <v>4</v>
      </c>
      <c r="Z6" s="15"/>
      <c r="AA6" s="16"/>
      <c r="AB6" s="16"/>
      <c r="AC6" s="53">
        <v>4</v>
      </c>
      <c r="AD6" s="16"/>
      <c r="AE6" s="16"/>
      <c r="AF6" s="67"/>
    </row>
    <row r="7" ht="15" customHeight="1" spans="1:32">
      <c r="A7" s="18" t="s">
        <v>36</v>
      </c>
      <c r="B7" s="14">
        <v>42</v>
      </c>
      <c r="C7" s="19">
        <v>2</v>
      </c>
      <c r="D7" s="20"/>
      <c r="E7" s="21"/>
      <c r="F7" s="20">
        <v>6</v>
      </c>
      <c r="G7" s="20">
        <v>3</v>
      </c>
      <c r="H7" s="20">
        <v>2</v>
      </c>
      <c r="I7" s="20">
        <v>4</v>
      </c>
      <c r="J7" s="21"/>
      <c r="K7" s="16">
        <v>4</v>
      </c>
      <c r="L7" s="16">
        <v>4</v>
      </c>
      <c r="M7" s="20"/>
      <c r="N7" s="20">
        <v>5</v>
      </c>
      <c r="O7" s="21"/>
      <c r="P7" s="54">
        <v>5</v>
      </c>
      <c r="Q7" s="60"/>
      <c r="R7" s="54">
        <v>5</v>
      </c>
      <c r="S7" s="54">
        <v>3</v>
      </c>
      <c r="T7" s="20">
        <v>2</v>
      </c>
      <c r="U7" s="20">
        <v>8</v>
      </c>
      <c r="V7" s="20">
        <v>2</v>
      </c>
      <c r="W7" s="21"/>
      <c r="X7" s="54">
        <v>6</v>
      </c>
      <c r="Y7" s="60"/>
      <c r="Z7" s="19"/>
      <c r="AA7" s="20">
        <v>3</v>
      </c>
      <c r="AB7" s="20">
        <v>4</v>
      </c>
      <c r="AC7" s="20"/>
      <c r="AD7" s="20">
        <v>2</v>
      </c>
      <c r="AE7" s="20">
        <v>2</v>
      </c>
      <c r="AF7" s="68">
        <v>4</v>
      </c>
    </row>
    <row r="8" ht="15" customHeight="1" spans="1:32">
      <c r="A8" s="18" t="s">
        <v>37</v>
      </c>
      <c r="B8" s="14">
        <v>25</v>
      </c>
      <c r="C8" s="19"/>
      <c r="D8" s="20"/>
      <c r="E8" s="20">
        <v>4</v>
      </c>
      <c r="F8" s="20">
        <v>3</v>
      </c>
      <c r="G8" s="20">
        <v>2</v>
      </c>
      <c r="H8" s="20"/>
      <c r="I8" s="20">
        <v>2</v>
      </c>
      <c r="J8" s="20">
        <v>3</v>
      </c>
      <c r="K8" s="20"/>
      <c r="L8" s="20">
        <v>4</v>
      </c>
      <c r="M8" s="20">
        <v>10</v>
      </c>
      <c r="N8" s="20"/>
      <c r="O8" s="20"/>
      <c r="P8" s="54">
        <v>3</v>
      </c>
      <c r="Q8" s="54">
        <v>5</v>
      </c>
      <c r="R8" s="54"/>
      <c r="S8" s="54"/>
      <c r="T8" s="20">
        <v>4</v>
      </c>
      <c r="U8" s="20"/>
      <c r="V8" s="20"/>
      <c r="W8" s="20">
        <v>3</v>
      </c>
      <c r="X8" s="54"/>
      <c r="Y8" s="54"/>
      <c r="Z8" s="19">
        <v>2</v>
      </c>
      <c r="AA8" s="20">
        <v>3</v>
      </c>
      <c r="AB8" s="20">
        <v>6</v>
      </c>
      <c r="AC8" s="20">
        <v>4</v>
      </c>
      <c r="AD8" s="20"/>
      <c r="AE8" s="19"/>
      <c r="AF8" s="69">
        <v>2</v>
      </c>
    </row>
    <row r="9" ht="15" customHeight="1" spans="1:32">
      <c r="A9" s="18" t="s">
        <v>38</v>
      </c>
      <c r="B9" s="14">
        <v>22</v>
      </c>
      <c r="C9" s="19"/>
      <c r="D9" s="20">
        <v>2</v>
      </c>
      <c r="E9" s="20">
        <v>4</v>
      </c>
      <c r="F9" s="20"/>
      <c r="G9" s="20"/>
      <c r="H9" s="20">
        <v>4</v>
      </c>
      <c r="I9" s="20"/>
      <c r="J9" s="20">
        <v>3</v>
      </c>
      <c r="K9" s="20"/>
      <c r="L9" s="20"/>
      <c r="M9" s="20"/>
      <c r="N9" s="20">
        <v>4</v>
      </c>
      <c r="O9" s="20">
        <v>5</v>
      </c>
      <c r="P9" s="54"/>
      <c r="Q9" s="54">
        <v>6</v>
      </c>
      <c r="R9" s="54"/>
      <c r="S9" s="54">
        <v>4</v>
      </c>
      <c r="T9" s="20"/>
      <c r="U9" s="20">
        <v>5</v>
      </c>
      <c r="V9" s="20"/>
      <c r="W9" s="20">
        <v>3</v>
      </c>
      <c r="X9" s="54">
        <v>5</v>
      </c>
      <c r="Y9" s="54">
        <v>4</v>
      </c>
      <c r="Z9" s="19"/>
      <c r="AA9" s="20">
        <v>3</v>
      </c>
      <c r="AB9" s="20">
        <v>4</v>
      </c>
      <c r="AC9" s="20"/>
      <c r="AD9" s="20"/>
      <c r="AE9" s="20"/>
      <c r="AF9" s="68"/>
    </row>
    <row r="10" ht="15" customHeight="1" spans="1:32">
      <c r="A10" s="18" t="s">
        <v>39</v>
      </c>
      <c r="B10" s="14">
        <v>20</v>
      </c>
      <c r="C10" s="19"/>
      <c r="D10" s="20"/>
      <c r="E10" s="20"/>
      <c r="F10" s="20">
        <v>4</v>
      </c>
      <c r="G10" s="20"/>
      <c r="H10" s="20"/>
      <c r="I10" s="20"/>
      <c r="J10" s="20"/>
      <c r="K10" s="20">
        <v>3</v>
      </c>
      <c r="L10" s="20"/>
      <c r="M10" s="20">
        <v>6</v>
      </c>
      <c r="N10" s="20"/>
      <c r="O10" s="20"/>
      <c r="P10" s="54"/>
      <c r="Q10" s="54"/>
      <c r="R10" s="54"/>
      <c r="S10" s="54"/>
      <c r="T10" s="20">
        <v>2</v>
      </c>
      <c r="U10" s="20"/>
      <c r="V10" s="20">
        <v>3</v>
      </c>
      <c r="W10" s="20"/>
      <c r="X10" s="54"/>
      <c r="Y10" s="54"/>
      <c r="Z10" s="19"/>
      <c r="AA10" s="20"/>
      <c r="AB10" s="20"/>
      <c r="AC10" s="20"/>
      <c r="AD10" s="20">
        <v>2</v>
      </c>
      <c r="AE10" s="20"/>
      <c r="AF10" s="68"/>
    </row>
    <row r="11" ht="15" customHeight="1" spans="1:32">
      <c r="A11" s="18" t="s">
        <v>40</v>
      </c>
      <c r="B11" s="14">
        <v>20</v>
      </c>
      <c r="C11" s="19"/>
      <c r="D11" s="20"/>
      <c r="E11" s="20">
        <v>2</v>
      </c>
      <c r="F11" s="20">
        <v>3</v>
      </c>
      <c r="G11" s="20">
        <v>4</v>
      </c>
      <c r="H11" s="20">
        <v>3</v>
      </c>
      <c r="I11" s="20"/>
      <c r="J11" s="20"/>
      <c r="K11" s="20">
        <v>4</v>
      </c>
      <c r="L11" s="20"/>
      <c r="M11" s="20">
        <v>6</v>
      </c>
      <c r="N11" s="20">
        <v>4</v>
      </c>
      <c r="O11" s="20">
        <v>3</v>
      </c>
      <c r="P11" s="54">
        <v>5</v>
      </c>
      <c r="Q11" s="54">
        <v>6</v>
      </c>
      <c r="R11" s="54">
        <v>3</v>
      </c>
      <c r="S11" s="54">
        <v>3</v>
      </c>
      <c r="T11" s="20"/>
      <c r="U11" s="20">
        <v>3</v>
      </c>
      <c r="V11" s="20"/>
      <c r="W11" s="20"/>
      <c r="X11" s="54"/>
      <c r="Y11" s="54">
        <v>3</v>
      </c>
      <c r="Z11" s="19"/>
      <c r="AA11" s="20">
        <v>4</v>
      </c>
      <c r="AB11" s="20">
        <v>4</v>
      </c>
      <c r="AC11" s="20"/>
      <c r="AD11" s="20"/>
      <c r="AE11" s="20"/>
      <c r="AF11" s="68">
        <v>5</v>
      </c>
    </row>
    <row r="12" ht="15" customHeight="1" spans="1:32">
      <c r="A12" s="18" t="s">
        <v>41</v>
      </c>
      <c r="B12" s="14">
        <v>27</v>
      </c>
      <c r="C12" s="19">
        <v>2</v>
      </c>
      <c r="D12" s="20"/>
      <c r="E12" s="20"/>
      <c r="F12" s="20"/>
      <c r="G12" s="20"/>
      <c r="H12" s="20"/>
      <c r="I12" s="20"/>
      <c r="J12" s="20"/>
      <c r="K12" s="20"/>
      <c r="L12" s="20">
        <v>2</v>
      </c>
      <c r="M12" s="20"/>
      <c r="N12" s="20"/>
      <c r="O12" s="20"/>
      <c r="P12" s="54"/>
      <c r="Q12" s="54"/>
      <c r="R12" s="54"/>
      <c r="S12" s="54"/>
      <c r="T12" s="20"/>
      <c r="U12" s="20">
        <v>8</v>
      </c>
      <c r="V12" s="20"/>
      <c r="W12" s="20"/>
      <c r="X12" s="54"/>
      <c r="Y12" s="54"/>
      <c r="Z12" s="19">
        <v>2</v>
      </c>
      <c r="AA12" s="20"/>
      <c r="AB12" s="20">
        <v>4</v>
      </c>
      <c r="AC12" s="20"/>
      <c r="AD12" s="20"/>
      <c r="AE12" s="20"/>
      <c r="AF12" s="68"/>
    </row>
    <row r="13" ht="15" customHeight="1" spans="1:32">
      <c r="A13" s="18" t="s">
        <v>42</v>
      </c>
      <c r="B13" s="14">
        <v>13</v>
      </c>
      <c r="C13" s="20"/>
      <c r="D13" s="20"/>
      <c r="E13" s="17">
        <v>2</v>
      </c>
      <c r="F13" s="20"/>
      <c r="G13" s="20"/>
      <c r="H13" s="20"/>
      <c r="I13" s="55"/>
      <c r="J13" s="20"/>
      <c r="K13" s="20">
        <v>4</v>
      </c>
      <c r="L13" s="20"/>
      <c r="M13" s="20">
        <v>6</v>
      </c>
      <c r="N13" s="20"/>
      <c r="O13" s="20"/>
      <c r="P13" s="54"/>
      <c r="Q13" s="54">
        <v>5</v>
      </c>
      <c r="R13" s="54"/>
      <c r="S13" s="54">
        <v>4</v>
      </c>
      <c r="T13" s="20"/>
      <c r="U13" s="20"/>
      <c r="V13" s="20"/>
      <c r="W13" s="20">
        <v>4</v>
      </c>
      <c r="X13" s="54"/>
      <c r="Y13" s="54">
        <v>2</v>
      </c>
      <c r="Z13" s="20"/>
      <c r="AA13" s="20"/>
      <c r="AB13" s="20"/>
      <c r="AC13" s="20"/>
      <c r="AD13" s="20"/>
      <c r="AE13" s="20"/>
      <c r="AF13" s="68"/>
    </row>
    <row r="14" ht="15" customHeight="1" spans="1:32">
      <c r="A14" s="18" t="s">
        <v>43</v>
      </c>
      <c r="B14" s="14">
        <v>29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>
        <v>12</v>
      </c>
      <c r="N14" s="20">
        <v>4</v>
      </c>
      <c r="O14" s="20">
        <v>6</v>
      </c>
      <c r="P14" s="54">
        <v>4</v>
      </c>
      <c r="Q14" s="54"/>
      <c r="R14" s="54">
        <v>5</v>
      </c>
      <c r="S14" s="54"/>
      <c r="T14" s="20">
        <v>3</v>
      </c>
      <c r="U14" s="20"/>
      <c r="V14" s="20"/>
      <c r="W14" s="20"/>
      <c r="X14" s="54">
        <v>7</v>
      </c>
      <c r="Y14" s="54">
        <v>4</v>
      </c>
      <c r="Z14" s="19"/>
      <c r="AA14" s="20">
        <v>4</v>
      </c>
      <c r="AB14" s="20"/>
      <c r="AC14" s="20"/>
      <c r="AD14" s="20"/>
      <c r="AE14" s="20"/>
      <c r="AF14" s="68">
        <v>3</v>
      </c>
    </row>
    <row r="15" ht="15" customHeight="1" spans="1:32">
      <c r="A15" s="18" t="s">
        <v>44</v>
      </c>
      <c r="B15" s="14">
        <v>31</v>
      </c>
      <c r="C15" s="22"/>
      <c r="D15" s="20"/>
      <c r="E15" s="19">
        <v>4</v>
      </c>
      <c r="F15" s="20">
        <v>6</v>
      </c>
      <c r="G15" s="20">
        <v>4</v>
      </c>
      <c r="H15" s="20">
        <v>4</v>
      </c>
      <c r="I15" s="20">
        <v>3</v>
      </c>
      <c r="J15" s="20">
        <v>3</v>
      </c>
      <c r="K15" s="20">
        <v>3</v>
      </c>
      <c r="L15" s="20">
        <v>5</v>
      </c>
      <c r="M15" s="20">
        <v>14</v>
      </c>
      <c r="N15" s="20"/>
      <c r="O15" s="20">
        <v>6</v>
      </c>
      <c r="P15" s="54">
        <v>4</v>
      </c>
      <c r="Q15" s="54">
        <v>14</v>
      </c>
      <c r="R15" s="54">
        <v>4</v>
      </c>
      <c r="S15" s="54">
        <v>8</v>
      </c>
      <c r="T15" s="20"/>
      <c r="U15" s="20">
        <v>6</v>
      </c>
      <c r="V15" s="20">
        <v>4</v>
      </c>
      <c r="W15" s="20">
        <v>4</v>
      </c>
      <c r="X15" s="54">
        <v>12</v>
      </c>
      <c r="Y15" s="54">
        <v>6</v>
      </c>
      <c r="Z15" s="19">
        <v>3</v>
      </c>
      <c r="AA15" s="20">
        <v>3</v>
      </c>
      <c r="AB15" s="20">
        <v>10</v>
      </c>
      <c r="AC15" s="20">
        <v>5</v>
      </c>
      <c r="AD15" s="20"/>
      <c r="AE15" s="20"/>
      <c r="AF15" s="68">
        <v>6</v>
      </c>
    </row>
    <row r="16" ht="15" customHeight="1" spans="1:32">
      <c r="A16" s="23" t="s">
        <v>45</v>
      </c>
      <c r="B16" s="14">
        <v>10</v>
      </c>
      <c r="C16" s="19"/>
      <c r="D16" s="20"/>
      <c r="E16" s="17">
        <v>2</v>
      </c>
      <c r="F16" s="24"/>
      <c r="G16" s="24"/>
      <c r="H16" s="20"/>
      <c r="I16" s="21"/>
      <c r="J16" s="17">
        <v>3</v>
      </c>
      <c r="K16" s="24"/>
      <c r="L16" s="20">
        <v>4</v>
      </c>
      <c r="M16" s="56">
        <v>5</v>
      </c>
      <c r="N16" s="24"/>
      <c r="O16" s="20">
        <v>2</v>
      </c>
      <c r="P16" s="54"/>
      <c r="Q16" s="54">
        <v>5</v>
      </c>
      <c r="R16" s="54"/>
      <c r="S16" s="54"/>
      <c r="T16" s="20"/>
      <c r="U16" s="20">
        <v>4</v>
      </c>
      <c r="V16" s="20">
        <v>3</v>
      </c>
      <c r="W16" s="20"/>
      <c r="X16" s="54"/>
      <c r="Y16" s="54">
        <v>2</v>
      </c>
      <c r="Z16" s="19"/>
      <c r="AA16" s="20"/>
      <c r="AB16" s="20"/>
      <c r="AC16" s="20"/>
      <c r="AD16" s="20"/>
      <c r="AE16" s="20"/>
      <c r="AF16" s="68"/>
    </row>
    <row r="17" ht="15" customHeight="1" spans="1:32">
      <c r="A17" s="18" t="s">
        <v>46</v>
      </c>
      <c r="B17" s="14">
        <v>18</v>
      </c>
      <c r="C17" s="19"/>
      <c r="D17" s="20"/>
      <c r="E17" s="20"/>
      <c r="F17" s="20">
        <v>4</v>
      </c>
      <c r="G17" s="20">
        <v>2</v>
      </c>
      <c r="H17" s="20"/>
      <c r="I17" s="20">
        <v>2</v>
      </c>
      <c r="J17" s="20"/>
      <c r="K17" s="20">
        <v>4</v>
      </c>
      <c r="L17" s="20"/>
      <c r="M17" s="20">
        <v>5</v>
      </c>
      <c r="N17" s="20">
        <v>4</v>
      </c>
      <c r="O17" s="20"/>
      <c r="P17" s="20"/>
      <c r="Q17" s="20"/>
      <c r="R17" s="20"/>
      <c r="S17" s="20"/>
      <c r="T17" s="20">
        <v>4</v>
      </c>
      <c r="U17" s="20"/>
      <c r="V17" s="20"/>
      <c r="W17" s="20"/>
      <c r="X17" s="20"/>
      <c r="Y17" s="20"/>
      <c r="Z17" s="19"/>
      <c r="AA17" s="20"/>
      <c r="AB17" s="20"/>
      <c r="AC17" s="20"/>
      <c r="AD17" s="20"/>
      <c r="AE17" s="20"/>
      <c r="AF17" s="68"/>
    </row>
    <row r="18" ht="15" customHeight="1" spans="1:32">
      <c r="A18" s="18" t="s">
        <v>47</v>
      </c>
      <c r="B18" s="14">
        <v>11</v>
      </c>
      <c r="C18" s="19"/>
      <c r="D18" s="20"/>
      <c r="E18" s="20"/>
      <c r="F18" s="20"/>
      <c r="G18" s="20"/>
      <c r="H18" s="20"/>
      <c r="I18" s="20"/>
      <c r="J18" s="20"/>
      <c r="K18" s="20"/>
      <c r="L18" s="20">
        <v>4</v>
      </c>
      <c r="M18" s="20">
        <v>4</v>
      </c>
      <c r="N18" s="20"/>
      <c r="O18" s="20"/>
      <c r="P18" s="20"/>
      <c r="Q18" s="20">
        <v>4</v>
      </c>
      <c r="R18" s="20"/>
      <c r="S18" s="20"/>
      <c r="T18" s="20"/>
      <c r="U18" s="20">
        <v>2</v>
      </c>
      <c r="V18" s="20"/>
      <c r="W18" s="20">
        <v>3</v>
      </c>
      <c r="X18" s="20"/>
      <c r="Y18" s="58"/>
      <c r="Z18" s="19"/>
      <c r="AA18" s="20"/>
      <c r="AB18" s="20">
        <v>3</v>
      </c>
      <c r="AC18" s="20"/>
      <c r="AD18" s="20"/>
      <c r="AE18" s="20"/>
      <c r="AF18" s="68">
        <v>4</v>
      </c>
    </row>
    <row r="19" ht="15" customHeight="1" spans="1:32">
      <c r="A19" s="25" t="s">
        <v>48</v>
      </c>
      <c r="B19" s="26">
        <v>17</v>
      </c>
      <c r="C19" s="19"/>
      <c r="D19" s="20"/>
      <c r="E19" s="20">
        <v>4</v>
      </c>
      <c r="F19" s="20">
        <v>3</v>
      </c>
      <c r="G19" s="20">
        <v>3</v>
      </c>
      <c r="H19" s="20">
        <v>2</v>
      </c>
      <c r="I19" s="20">
        <v>3</v>
      </c>
      <c r="J19" s="20">
        <v>2</v>
      </c>
      <c r="K19" s="20"/>
      <c r="L19" s="57"/>
      <c r="M19" s="20">
        <v>8</v>
      </c>
      <c r="N19" s="20">
        <v>4</v>
      </c>
      <c r="O19" s="20">
        <v>4</v>
      </c>
      <c r="P19" s="20"/>
      <c r="Q19" s="20">
        <v>2</v>
      </c>
      <c r="R19" s="20"/>
      <c r="S19" s="20">
        <v>4</v>
      </c>
      <c r="T19" s="20"/>
      <c r="U19" s="20">
        <v>4</v>
      </c>
      <c r="V19" s="20"/>
      <c r="W19" s="20">
        <v>3</v>
      </c>
      <c r="X19" s="20">
        <v>4</v>
      </c>
      <c r="Y19" s="20">
        <v>3</v>
      </c>
      <c r="Z19" s="19">
        <v>3</v>
      </c>
      <c r="AA19" s="20"/>
      <c r="AB19" s="20">
        <v>3</v>
      </c>
      <c r="AC19" s="20">
        <v>4</v>
      </c>
      <c r="AD19" s="20"/>
      <c r="AE19" s="20"/>
      <c r="AF19" s="68">
        <v>3</v>
      </c>
    </row>
    <row r="20" ht="15" customHeight="1" spans="1:32">
      <c r="A20" s="27" t="s">
        <v>49</v>
      </c>
      <c r="B20" s="26">
        <v>18</v>
      </c>
      <c r="C20" s="19"/>
      <c r="D20" s="20">
        <v>2</v>
      </c>
      <c r="E20" s="20"/>
      <c r="F20" s="20">
        <v>4</v>
      </c>
      <c r="G20" s="20"/>
      <c r="H20" s="20"/>
      <c r="I20" s="20"/>
      <c r="J20" s="20"/>
      <c r="K20" s="20"/>
      <c r="L20" s="20">
        <v>5</v>
      </c>
      <c r="M20" s="20">
        <v>8</v>
      </c>
      <c r="N20" s="20"/>
      <c r="O20" s="20"/>
      <c r="P20" s="20"/>
      <c r="Q20" s="20">
        <v>6</v>
      </c>
      <c r="R20" s="20">
        <v>4</v>
      </c>
      <c r="S20" s="20"/>
      <c r="T20" s="20"/>
      <c r="U20" s="20">
        <v>5</v>
      </c>
      <c r="V20" s="20">
        <v>5</v>
      </c>
      <c r="W20" s="20">
        <v>4</v>
      </c>
      <c r="X20" s="20">
        <v>5</v>
      </c>
      <c r="Y20" s="20">
        <v>4</v>
      </c>
      <c r="Z20" s="19"/>
      <c r="AA20" s="20">
        <v>3</v>
      </c>
      <c r="AB20" s="20">
        <v>4</v>
      </c>
      <c r="AC20" s="20"/>
      <c r="AD20" s="20">
        <v>4</v>
      </c>
      <c r="AE20" s="20">
        <v>2</v>
      </c>
      <c r="AF20" s="68"/>
    </row>
    <row r="21" ht="15" customHeight="1" spans="1:32">
      <c r="A21" s="27" t="s">
        <v>50</v>
      </c>
      <c r="B21" s="26">
        <v>15</v>
      </c>
      <c r="C21" s="19"/>
      <c r="D21" s="20"/>
      <c r="E21" s="20">
        <v>3</v>
      </c>
      <c r="F21" s="20">
        <v>4</v>
      </c>
      <c r="G21" s="20"/>
      <c r="H21" s="20"/>
      <c r="I21" s="20">
        <v>3</v>
      </c>
      <c r="J21" s="20"/>
      <c r="K21" s="20">
        <v>4</v>
      </c>
      <c r="L21" s="20"/>
      <c r="M21" s="20">
        <v>12</v>
      </c>
      <c r="N21" s="20"/>
      <c r="O21" s="20">
        <v>4</v>
      </c>
      <c r="P21" s="20">
        <v>4</v>
      </c>
      <c r="Q21" s="20">
        <v>6</v>
      </c>
      <c r="R21" s="20">
        <v>4</v>
      </c>
      <c r="S21" s="20">
        <v>3</v>
      </c>
      <c r="T21" s="20">
        <v>2</v>
      </c>
      <c r="U21" s="20"/>
      <c r="V21" s="20"/>
      <c r="W21" s="20">
        <v>5</v>
      </c>
      <c r="X21" s="20">
        <v>4</v>
      </c>
      <c r="Y21" s="20">
        <v>3</v>
      </c>
      <c r="Z21" s="19"/>
      <c r="AA21" s="20"/>
      <c r="AB21" s="20"/>
      <c r="AC21" s="20">
        <v>4</v>
      </c>
      <c r="AD21" s="20"/>
      <c r="AE21" s="20"/>
      <c r="AF21" s="68">
        <v>3</v>
      </c>
    </row>
    <row r="22" ht="15" customHeight="1" spans="1:32">
      <c r="A22" s="27" t="s">
        <v>51</v>
      </c>
      <c r="B22" s="26">
        <v>14</v>
      </c>
      <c r="C22" s="19">
        <v>1</v>
      </c>
      <c r="D22" s="20"/>
      <c r="E22" s="20"/>
      <c r="F22" s="20"/>
      <c r="G22" s="20"/>
      <c r="H22" s="20">
        <v>3</v>
      </c>
      <c r="I22" s="20"/>
      <c r="J22" s="20">
        <v>3</v>
      </c>
      <c r="K22" s="20"/>
      <c r="L22" s="20"/>
      <c r="M22" s="20"/>
      <c r="N22" s="20"/>
      <c r="O22" s="20">
        <v>3</v>
      </c>
      <c r="P22" s="20"/>
      <c r="Q22" s="20"/>
      <c r="R22" s="20"/>
      <c r="S22" s="20"/>
      <c r="T22" s="20"/>
      <c r="U22" s="20">
        <v>3</v>
      </c>
      <c r="V22" s="20"/>
      <c r="W22" s="20"/>
      <c r="X22" s="20">
        <v>3</v>
      </c>
      <c r="Y22" s="20">
        <v>3</v>
      </c>
      <c r="Z22" s="19"/>
      <c r="AA22" s="20"/>
      <c r="AB22" s="20">
        <v>5</v>
      </c>
      <c r="AC22" s="20"/>
      <c r="AD22" s="20"/>
      <c r="AE22" s="20">
        <v>2</v>
      </c>
      <c r="AF22" s="68"/>
    </row>
    <row r="23" ht="15" customHeight="1" spans="1:32">
      <c r="A23" s="27" t="s">
        <v>52</v>
      </c>
      <c r="B23" s="26">
        <v>18</v>
      </c>
      <c r="C23" s="19"/>
      <c r="D23" s="20"/>
      <c r="E23" s="20">
        <v>3</v>
      </c>
      <c r="F23" s="20"/>
      <c r="G23" s="20"/>
      <c r="H23" s="20"/>
      <c r="I23" s="20"/>
      <c r="J23" s="20"/>
      <c r="K23" s="20">
        <v>3</v>
      </c>
      <c r="L23" s="20"/>
      <c r="M23" s="20">
        <v>12</v>
      </c>
      <c r="N23" s="20">
        <v>4</v>
      </c>
      <c r="O23" s="20"/>
      <c r="P23" s="20"/>
      <c r="Q23" s="20">
        <v>5</v>
      </c>
      <c r="R23" s="20"/>
      <c r="S23" s="20"/>
      <c r="T23" s="20"/>
      <c r="U23" s="20"/>
      <c r="V23" s="20"/>
      <c r="W23" s="20"/>
      <c r="X23" s="20"/>
      <c r="Y23" s="20"/>
      <c r="Z23" s="19"/>
      <c r="AA23" s="20"/>
      <c r="AB23" s="20"/>
      <c r="AC23" s="20"/>
      <c r="AD23" s="20"/>
      <c r="AE23" s="20"/>
      <c r="AF23" s="68"/>
    </row>
    <row r="24" ht="15" customHeight="1" spans="1:32">
      <c r="A24" s="27" t="s">
        <v>53</v>
      </c>
      <c r="B24" s="26">
        <v>14</v>
      </c>
      <c r="C24" s="19"/>
      <c r="D24" s="20"/>
      <c r="E24" s="20"/>
      <c r="F24" s="20"/>
      <c r="G24" s="20"/>
      <c r="H24" s="20"/>
      <c r="I24" s="20"/>
      <c r="J24" s="20"/>
      <c r="K24" s="20">
        <v>4</v>
      </c>
      <c r="L24" s="20">
        <v>4</v>
      </c>
      <c r="M24" s="20">
        <v>13</v>
      </c>
      <c r="N24" s="20"/>
      <c r="O24" s="20"/>
      <c r="P24" s="20"/>
      <c r="Q24" s="20"/>
      <c r="R24" s="20"/>
      <c r="S24" s="20">
        <v>6</v>
      </c>
      <c r="T24" s="20"/>
      <c r="U24" s="20"/>
      <c r="V24" s="20"/>
      <c r="W24" s="20"/>
      <c r="X24" s="20"/>
      <c r="Y24" s="20"/>
      <c r="Z24" s="19"/>
      <c r="AA24" s="20"/>
      <c r="AB24" s="20"/>
      <c r="AC24" s="20"/>
      <c r="AD24" s="20">
        <v>2</v>
      </c>
      <c r="AE24" s="20"/>
      <c r="AF24" s="68">
        <v>2</v>
      </c>
    </row>
    <row r="25" ht="15" customHeight="1" spans="1:32">
      <c r="A25" s="27" t="s">
        <v>54</v>
      </c>
      <c r="B25" s="26">
        <v>21</v>
      </c>
      <c r="C25" s="19"/>
      <c r="D25" s="20"/>
      <c r="E25" s="20">
        <v>3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>
        <v>4</v>
      </c>
      <c r="Q25" s="20">
        <v>5</v>
      </c>
      <c r="R25" s="20">
        <v>3</v>
      </c>
      <c r="S25" s="20"/>
      <c r="T25" s="20"/>
      <c r="U25" s="20"/>
      <c r="V25" s="20">
        <v>3</v>
      </c>
      <c r="W25" s="20">
        <v>3</v>
      </c>
      <c r="X25" s="20"/>
      <c r="Y25" s="20">
        <v>3</v>
      </c>
      <c r="Z25" s="19"/>
      <c r="AA25" s="20"/>
      <c r="AB25" s="20"/>
      <c r="AC25" s="20"/>
      <c r="AD25" s="20"/>
      <c r="AE25" s="20"/>
      <c r="AF25" s="68"/>
    </row>
    <row r="26" ht="15" customHeight="1" spans="1:32">
      <c r="A26" s="28" t="s">
        <v>55</v>
      </c>
      <c r="B26" s="29">
        <v>21</v>
      </c>
      <c r="C26" s="19"/>
      <c r="D26" s="20"/>
      <c r="E26" s="20">
        <v>3</v>
      </c>
      <c r="F26" s="20">
        <v>4</v>
      </c>
      <c r="G26" s="20">
        <v>2</v>
      </c>
      <c r="H26" s="20"/>
      <c r="I26" s="20"/>
      <c r="J26" s="20"/>
      <c r="K26" s="20">
        <v>4</v>
      </c>
      <c r="L26" s="20">
        <v>4</v>
      </c>
      <c r="M26" s="20">
        <v>8</v>
      </c>
      <c r="N26" s="20">
        <v>4</v>
      </c>
      <c r="O26" s="20">
        <v>3</v>
      </c>
      <c r="P26" s="20">
        <v>4</v>
      </c>
      <c r="Q26" s="20">
        <v>3</v>
      </c>
      <c r="R26" s="20">
        <v>4</v>
      </c>
      <c r="S26" s="20"/>
      <c r="T26" s="20"/>
      <c r="U26" s="20"/>
      <c r="V26" s="20">
        <v>3</v>
      </c>
      <c r="W26" s="20">
        <v>4</v>
      </c>
      <c r="X26" s="20">
        <v>4</v>
      </c>
      <c r="Y26" s="20"/>
      <c r="Z26" s="19"/>
      <c r="AA26" s="20"/>
      <c r="AB26" s="20">
        <v>3</v>
      </c>
      <c r="AC26" s="20"/>
      <c r="AD26" s="20"/>
      <c r="AE26" s="20"/>
      <c r="AF26" s="68">
        <v>2</v>
      </c>
    </row>
    <row r="27" ht="15" customHeight="1" spans="1:32">
      <c r="A27" s="18" t="s">
        <v>56</v>
      </c>
      <c r="B27" s="26">
        <v>21</v>
      </c>
      <c r="C27" s="19"/>
      <c r="D27" s="20">
        <v>1</v>
      </c>
      <c r="E27" s="20"/>
      <c r="F27" s="20"/>
      <c r="G27" s="20"/>
      <c r="H27" s="20">
        <v>2</v>
      </c>
      <c r="I27" s="20">
        <v>4</v>
      </c>
      <c r="J27" s="20"/>
      <c r="K27" s="20"/>
      <c r="L27" s="20"/>
      <c r="M27" s="20">
        <v>10</v>
      </c>
      <c r="N27" s="20">
        <v>6</v>
      </c>
      <c r="O27" s="20">
        <v>5</v>
      </c>
      <c r="P27" s="20"/>
      <c r="Q27" s="20">
        <v>7</v>
      </c>
      <c r="R27" s="20"/>
      <c r="S27" s="20"/>
      <c r="T27" s="20"/>
      <c r="U27" s="20">
        <v>6</v>
      </c>
      <c r="V27" s="20"/>
      <c r="W27" s="20">
        <v>4</v>
      </c>
      <c r="X27" s="20">
        <v>4</v>
      </c>
      <c r="Y27" s="20">
        <v>4</v>
      </c>
      <c r="Z27" s="19">
        <v>3</v>
      </c>
      <c r="AA27" s="20"/>
      <c r="AB27" s="20">
        <v>2</v>
      </c>
      <c r="AC27" s="20"/>
      <c r="AD27" s="20"/>
      <c r="AE27" s="20">
        <v>2</v>
      </c>
      <c r="AF27" s="68">
        <v>4</v>
      </c>
    </row>
    <row r="28" ht="15" customHeight="1" spans="1:32">
      <c r="A28" s="18" t="s">
        <v>57</v>
      </c>
      <c r="B28" s="14">
        <v>24</v>
      </c>
      <c r="C28" s="19"/>
      <c r="D28" s="20"/>
      <c r="E28" s="20">
        <v>2</v>
      </c>
      <c r="F28" s="20">
        <v>4</v>
      </c>
      <c r="G28" s="20">
        <v>2</v>
      </c>
      <c r="H28" s="20"/>
      <c r="I28" s="20"/>
      <c r="J28" s="20">
        <v>3</v>
      </c>
      <c r="K28" s="20">
        <v>4</v>
      </c>
      <c r="L28" s="20">
        <v>4</v>
      </c>
      <c r="M28" s="20">
        <v>13</v>
      </c>
      <c r="N28" s="20">
        <v>4</v>
      </c>
      <c r="O28" s="20">
        <v>4</v>
      </c>
      <c r="P28" s="20">
        <v>4</v>
      </c>
      <c r="Q28" s="20">
        <v>6</v>
      </c>
      <c r="R28" s="20">
        <v>4</v>
      </c>
      <c r="S28" s="20">
        <v>5</v>
      </c>
      <c r="T28" s="20">
        <v>5</v>
      </c>
      <c r="U28" s="20">
        <v>5</v>
      </c>
      <c r="V28" s="20">
        <v>3</v>
      </c>
      <c r="W28" s="20">
        <v>7</v>
      </c>
      <c r="X28" s="20">
        <v>6</v>
      </c>
      <c r="Y28" s="20"/>
      <c r="Z28" s="19"/>
      <c r="AA28" s="20">
        <v>5</v>
      </c>
      <c r="AB28" s="20">
        <v>8</v>
      </c>
      <c r="AC28" s="20">
        <v>4</v>
      </c>
      <c r="AD28" s="20">
        <v>2</v>
      </c>
      <c r="AE28" s="20"/>
      <c r="AF28" s="68"/>
    </row>
    <row r="29" ht="15" customHeight="1" spans="1:32">
      <c r="A29" s="13" t="s">
        <v>58</v>
      </c>
      <c r="B29" s="14">
        <v>10</v>
      </c>
      <c r="C29" s="19"/>
      <c r="D29" s="20"/>
      <c r="E29" s="30">
        <v>2</v>
      </c>
      <c r="F29" s="20"/>
      <c r="G29" s="20"/>
      <c r="H29" s="20"/>
      <c r="I29" s="21"/>
      <c r="J29" s="20"/>
      <c r="K29" s="20"/>
      <c r="L29" s="20"/>
      <c r="M29" s="20"/>
      <c r="N29" s="20">
        <v>1</v>
      </c>
      <c r="O29" s="20"/>
      <c r="P29" s="20"/>
      <c r="Q29" s="20"/>
      <c r="R29" s="20"/>
      <c r="S29" s="20"/>
      <c r="T29" s="20"/>
      <c r="U29" s="20"/>
      <c r="V29" s="21"/>
      <c r="W29" s="20"/>
      <c r="X29" s="20"/>
      <c r="Y29" s="20"/>
      <c r="Z29" s="19"/>
      <c r="AA29" s="20"/>
      <c r="AB29" s="20"/>
      <c r="AC29" s="20"/>
      <c r="AD29" s="20"/>
      <c r="AE29" s="20"/>
      <c r="AF29" s="68"/>
    </row>
    <row r="30" ht="15" customHeight="1" spans="1:32">
      <c r="A30" s="18" t="s">
        <v>59</v>
      </c>
      <c r="B30" s="31">
        <v>16</v>
      </c>
      <c r="C30" s="19"/>
      <c r="D30" s="20"/>
      <c r="E30" s="20"/>
      <c r="F30" s="20"/>
      <c r="G30" s="20"/>
      <c r="H30" s="20"/>
      <c r="I30" s="20"/>
      <c r="J30" s="20"/>
      <c r="K30" s="20">
        <v>2</v>
      </c>
      <c r="L30" s="20">
        <v>2</v>
      </c>
      <c r="M30" s="20">
        <v>1</v>
      </c>
      <c r="N30" s="20"/>
      <c r="O30" s="20">
        <v>2</v>
      </c>
      <c r="P30" s="20">
        <v>2</v>
      </c>
      <c r="Q30" s="20">
        <v>2</v>
      </c>
      <c r="R30" s="20"/>
      <c r="S30" s="20"/>
      <c r="T30" s="20"/>
      <c r="U30" s="20">
        <v>1</v>
      </c>
      <c r="V30" s="20"/>
      <c r="W30" s="20">
        <v>2</v>
      </c>
      <c r="X30" s="20"/>
      <c r="Y30" s="20"/>
      <c r="Z30" s="19"/>
      <c r="AA30" s="20"/>
      <c r="AB30" s="20"/>
      <c r="AC30" s="20"/>
      <c r="AD30" s="20"/>
      <c r="AE30" s="20"/>
      <c r="AF30" s="68"/>
    </row>
    <row r="31" ht="15" customHeight="1" spans="1:32">
      <c r="A31" s="18" t="s">
        <v>60</v>
      </c>
      <c r="B31" s="32">
        <v>17</v>
      </c>
      <c r="C31" s="19"/>
      <c r="D31" s="20"/>
      <c r="E31" s="20">
        <v>2</v>
      </c>
      <c r="F31" s="20"/>
      <c r="G31" s="20"/>
      <c r="H31" s="20"/>
      <c r="I31" s="20"/>
      <c r="J31" s="20"/>
      <c r="K31" s="20">
        <v>3</v>
      </c>
      <c r="L31" s="20">
        <v>2</v>
      </c>
      <c r="M31" s="20">
        <v>2</v>
      </c>
      <c r="N31" s="20"/>
      <c r="O31" s="20">
        <v>2</v>
      </c>
      <c r="P31" s="20">
        <v>2</v>
      </c>
      <c r="Q31" s="20">
        <v>4</v>
      </c>
      <c r="R31" s="20"/>
      <c r="S31" s="20"/>
      <c r="T31" s="20"/>
      <c r="U31" s="20">
        <v>2</v>
      </c>
      <c r="V31" s="20">
        <v>2</v>
      </c>
      <c r="W31" s="20">
        <v>2</v>
      </c>
      <c r="X31" s="20"/>
      <c r="Y31" s="20"/>
      <c r="Z31" s="19"/>
      <c r="AA31" s="20"/>
      <c r="AB31" s="20"/>
      <c r="AC31" s="20"/>
      <c r="AD31" s="20"/>
      <c r="AE31" s="20"/>
      <c r="AF31" s="68"/>
    </row>
    <row r="32" ht="15" customHeight="1" spans="1:32">
      <c r="A32" s="18" t="s">
        <v>61</v>
      </c>
      <c r="B32" s="32">
        <v>8</v>
      </c>
      <c r="C32" s="33"/>
      <c r="D32" s="20"/>
      <c r="E32" s="19"/>
      <c r="F32" s="20"/>
      <c r="G32" s="20"/>
      <c r="H32" s="20"/>
      <c r="I32" s="20"/>
      <c r="J32" s="20"/>
      <c r="K32" s="20"/>
      <c r="L32" s="20">
        <v>2</v>
      </c>
      <c r="M32" s="20">
        <v>2</v>
      </c>
      <c r="N32" s="20"/>
      <c r="O32" s="20"/>
      <c r="P32" s="20"/>
      <c r="Q32" s="20">
        <v>5</v>
      </c>
      <c r="R32" s="20"/>
      <c r="S32" s="20"/>
      <c r="T32" s="20"/>
      <c r="U32" s="20"/>
      <c r="V32" s="20"/>
      <c r="W32" s="20">
        <v>3</v>
      </c>
      <c r="X32" s="20"/>
      <c r="Y32" s="20"/>
      <c r="Z32" s="19"/>
      <c r="AA32" s="20"/>
      <c r="AB32" s="20"/>
      <c r="AC32" s="20"/>
      <c r="AD32" s="20"/>
      <c r="AE32" s="20"/>
      <c r="AF32" s="68"/>
    </row>
    <row r="33" ht="15" customHeight="1" spans="1:32">
      <c r="A33" s="23" t="s">
        <v>62</v>
      </c>
      <c r="B33" s="32">
        <v>10</v>
      </c>
      <c r="C33" s="34"/>
      <c r="D33" s="16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20"/>
      <c r="R33" s="20"/>
      <c r="S33" s="20"/>
      <c r="T33" s="20"/>
      <c r="U33" s="20"/>
      <c r="V33" s="20"/>
      <c r="W33" s="20"/>
      <c r="X33" s="20"/>
      <c r="Y33" s="20"/>
      <c r="Z33" s="19"/>
      <c r="AA33" s="20"/>
      <c r="AB33" s="20"/>
      <c r="AC33" s="20"/>
      <c r="AD33" s="20"/>
      <c r="AE33" s="20"/>
      <c r="AF33" s="68"/>
    </row>
    <row r="34" ht="15" customHeight="1" spans="1:32">
      <c r="A34" s="18" t="s">
        <v>63</v>
      </c>
      <c r="B34" s="32">
        <v>17</v>
      </c>
      <c r="C34" s="19"/>
      <c r="D34" s="20"/>
      <c r="E34" s="20"/>
      <c r="F34" s="20"/>
      <c r="G34" s="20"/>
      <c r="H34" s="20"/>
      <c r="I34" s="20">
        <v>2</v>
      </c>
      <c r="J34" s="20"/>
      <c r="K34" s="20">
        <v>2</v>
      </c>
      <c r="L34" s="20"/>
      <c r="M34" s="20">
        <v>3</v>
      </c>
      <c r="N34" s="20">
        <v>2</v>
      </c>
      <c r="O34" s="20"/>
      <c r="P34" s="20"/>
      <c r="Q34" s="20"/>
      <c r="R34" s="20"/>
      <c r="S34" s="20">
        <v>2</v>
      </c>
      <c r="T34" s="20"/>
      <c r="U34" s="20"/>
      <c r="V34" s="20">
        <v>2</v>
      </c>
      <c r="W34" s="20"/>
      <c r="X34" s="20">
        <v>3</v>
      </c>
      <c r="Y34" s="20"/>
      <c r="Z34" s="19"/>
      <c r="AA34" s="20">
        <v>2</v>
      </c>
      <c r="AB34" s="20"/>
      <c r="AC34" s="20"/>
      <c r="AD34" s="20"/>
      <c r="AE34" s="20"/>
      <c r="AF34" s="68"/>
    </row>
    <row r="35" ht="15" customHeight="1" spans="1:32">
      <c r="A35" s="18" t="s">
        <v>64</v>
      </c>
      <c r="B35" s="32">
        <v>16</v>
      </c>
      <c r="C35" s="19"/>
      <c r="D35" s="20"/>
      <c r="E35" s="20">
        <v>4</v>
      </c>
      <c r="F35" s="20">
        <v>4</v>
      </c>
      <c r="G35" s="20">
        <v>3</v>
      </c>
      <c r="H35" s="20"/>
      <c r="I35" s="20">
        <v>2</v>
      </c>
      <c r="J35" s="58"/>
      <c r="K35" s="20">
        <v>4</v>
      </c>
      <c r="L35" s="20">
        <v>4</v>
      </c>
      <c r="M35" s="20">
        <v>6</v>
      </c>
      <c r="N35" s="20">
        <v>2</v>
      </c>
      <c r="O35" s="20"/>
      <c r="P35" s="20">
        <v>2</v>
      </c>
      <c r="Q35" s="20">
        <v>5</v>
      </c>
      <c r="R35" s="20">
        <v>2</v>
      </c>
      <c r="S35" s="20"/>
      <c r="T35" s="20"/>
      <c r="U35" s="20">
        <v>3</v>
      </c>
      <c r="V35" s="20"/>
      <c r="W35" s="20"/>
      <c r="X35" s="20"/>
      <c r="Y35" s="20"/>
      <c r="Z35" s="19">
        <v>3</v>
      </c>
      <c r="AA35" s="20"/>
      <c r="AB35" s="20">
        <v>3</v>
      </c>
      <c r="AC35" s="20"/>
      <c r="AD35" s="20">
        <v>3</v>
      </c>
      <c r="AE35" s="20"/>
      <c r="AF35" s="68">
        <v>2</v>
      </c>
    </row>
    <row r="36" ht="15" customHeight="1" spans="1:32">
      <c r="A36" s="35" t="s">
        <v>65</v>
      </c>
      <c r="B36" s="36">
        <v>30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70"/>
    </row>
    <row r="37" ht="15" customHeight="1" spans="1:32">
      <c r="A37" s="38" t="s">
        <v>66</v>
      </c>
      <c r="B37" s="39">
        <v>580</v>
      </c>
      <c r="C37" s="40">
        <f t="shared" ref="C37" si="0">SUM(C6:C36)</f>
        <v>5</v>
      </c>
      <c r="D37" s="40">
        <f t="shared" ref="D37" si="1">SUM(D6:D36)</f>
        <v>5</v>
      </c>
      <c r="E37" s="40">
        <f t="shared" ref="E37" si="2">SUM(E6:E36)</f>
        <v>48</v>
      </c>
      <c r="F37" s="40">
        <f t="shared" ref="F37" si="3">SUM(F6:F36)</f>
        <v>49</v>
      </c>
      <c r="G37" s="40">
        <f t="shared" ref="G37" si="4">SUM(G6:G36)</f>
        <v>25</v>
      </c>
      <c r="H37" s="40">
        <f t="shared" ref="H37" si="5">SUM(H6:H36)</f>
        <v>20</v>
      </c>
      <c r="I37" s="40">
        <f t="shared" ref="I37" si="6">SUM(I6:I36)</f>
        <v>25</v>
      </c>
      <c r="J37" s="40">
        <f t="shared" ref="J37" si="7">SUM(J6:J36)</f>
        <v>24</v>
      </c>
      <c r="K37" s="40">
        <f t="shared" ref="K37" si="8">SUM(K6:K36)</f>
        <v>52</v>
      </c>
      <c r="L37" s="40">
        <f t="shared" ref="L37" si="9">SUM(L6:L36)</f>
        <v>50</v>
      </c>
      <c r="M37" s="40">
        <f t="shared" ref="M37" si="10">SUM(M6:M36)</f>
        <v>172</v>
      </c>
      <c r="N37" s="40">
        <f t="shared" ref="N37" si="11">SUM(N6:N36)</f>
        <v>48</v>
      </c>
      <c r="O37" s="40">
        <f t="shared" ref="O37" si="12">SUM(O6:O36)</f>
        <v>54</v>
      </c>
      <c r="P37" s="40">
        <f t="shared" ref="P37" si="13">SUM(P6:P36)</f>
        <v>43</v>
      </c>
      <c r="Q37" s="40">
        <f t="shared" ref="Q37" si="14">SUM(Q6:Q36)</f>
        <v>105</v>
      </c>
      <c r="R37" s="40">
        <f t="shared" ref="R37" si="15">SUM(R6:R36)</f>
        <v>38</v>
      </c>
      <c r="S37" s="40">
        <f t="shared" ref="S37" si="16">SUM(S6:S36)</f>
        <v>42</v>
      </c>
      <c r="T37" s="40">
        <f t="shared" ref="T37" si="17">SUM(T6:T36)</f>
        <v>22</v>
      </c>
      <c r="U37" s="40">
        <f t="shared" ref="U37" si="18">SUM(U6:U36)</f>
        <v>65</v>
      </c>
      <c r="V37" s="40">
        <f t="shared" ref="V37" si="19">SUM(V6:V36)</f>
        <v>30</v>
      </c>
      <c r="W37" s="40">
        <f t="shared" ref="W37" si="20">SUM(W6:W36)</f>
        <v>58</v>
      </c>
      <c r="X37" s="40">
        <f t="shared" ref="X37" si="21">SUM(X6:X36)</f>
        <v>63</v>
      </c>
      <c r="Y37" s="40">
        <f t="shared" ref="Y37" si="22">SUM(Y6:Y36)</f>
        <v>45</v>
      </c>
      <c r="Z37" s="40">
        <f t="shared" ref="Z37" si="23">SUM(Z6:Z36)</f>
        <v>16</v>
      </c>
      <c r="AA37" s="40">
        <f t="shared" ref="AA37" si="24">SUM(AA6:AA36)</f>
        <v>30</v>
      </c>
      <c r="AB37" s="40">
        <f t="shared" ref="AB37" si="25">SUM(AB6:AB36)</f>
        <v>63</v>
      </c>
      <c r="AC37" s="40">
        <f t="shared" ref="AC37" si="26">SUM(AC6:AC36)</f>
        <v>25</v>
      </c>
      <c r="AD37" s="40">
        <f t="shared" ref="AD37" si="27">SUM(AD6:AD36)</f>
        <v>15</v>
      </c>
      <c r="AE37" s="40">
        <f t="shared" ref="AE37" si="28">SUM(AE6:AE36)</f>
        <v>8</v>
      </c>
      <c r="AF37" s="71">
        <f t="shared" ref="AF37" si="29">SUM(AF6:AF36)</f>
        <v>40</v>
      </c>
    </row>
    <row r="38" ht="15" customHeight="1" spans="1:32">
      <c r="A38" s="13" t="s">
        <v>58</v>
      </c>
      <c r="B38" s="26">
        <v>30</v>
      </c>
      <c r="C38" s="15"/>
      <c r="D38" s="16"/>
      <c r="E38" s="16"/>
      <c r="F38" s="16">
        <v>2</v>
      </c>
      <c r="G38" s="16"/>
      <c r="H38" s="16"/>
      <c r="I38" s="16"/>
      <c r="J38" s="16">
        <v>3</v>
      </c>
      <c r="K38" s="16">
        <v>2</v>
      </c>
      <c r="L38" s="16">
        <v>3</v>
      </c>
      <c r="M38" s="16">
        <v>4</v>
      </c>
      <c r="N38" s="16"/>
      <c r="O38" s="16"/>
      <c r="P38" s="16">
        <v>2</v>
      </c>
      <c r="Q38" s="16">
        <v>2</v>
      </c>
      <c r="R38" s="16"/>
      <c r="S38" s="16"/>
      <c r="T38" s="16"/>
      <c r="U38" s="16"/>
      <c r="V38" s="16"/>
      <c r="W38" s="16"/>
      <c r="X38" s="16"/>
      <c r="Y38" s="16"/>
      <c r="Z38" s="15"/>
      <c r="AA38" s="16"/>
      <c r="AB38" s="16"/>
      <c r="AC38" s="16"/>
      <c r="AD38" s="16"/>
      <c r="AE38" s="16"/>
      <c r="AF38" s="67">
        <v>2</v>
      </c>
    </row>
    <row r="39" ht="15" customHeight="1" spans="1:32">
      <c r="A39" s="18" t="s">
        <v>59</v>
      </c>
      <c r="B39" s="26">
        <v>22</v>
      </c>
      <c r="C39" s="19"/>
      <c r="D39" s="20"/>
      <c r="E39" s="20">
        <v>1</v>
      </c>
      <c r="F39" s="20">
        <v>2</v>
      </c>
      <c r="G39" s="20"/>
      <c r="H39" s="20"/>
      <c r="I39" s="20"/>
      <c r="J39" s="20"/>
      <c r="K39" s="20">
        <v>2</v>
      </c>
      <c r="L39" s="20">
        <v>2</v>
      </c>
      <c r="M39" s="20">
        <v>2</v>
      </c>
      <c r="N39" s="20">
        <v>2</v>
      </c>
      <c r="O39" s="20">
        <v>1</v>
      </c>
      <c r="P39" s="20">
        <v>2</v>
      </c>
      <c r="Q39" s="20">
        <v>2</v>
      </c>
      <c r="R39" s="20"/>
      <c r="S39" s="20"/>
      <c r="T39" s="20"/>
      <c r="U39" s="20"/>
      <c r="V39" s="20"/>
      <c r="W39" s="20">
        <v>1</v>
      </c>
      <c r="X39" s="20"/>
      <c r="Y39" s="20"/>
      <c r="Z39" s="19"/>
      <c r="AA39" s="20"/>
      <c r="AB39" s="20"/>
      <c r="AC39" s="20"/>
      <c r="AD39" s="20"/>
      <c r="AE39" s="20"/>
      <c r="AF39" s="68"/>
    </row>
    <row r="40" ht="15" customHeight="1" spans="1:32">
      <c r="A40" s="18" t="s">
        <v>67</v>
      </c>
      <c r="B40" s="26">
        <v>28</v>
      </c>
      <c r="C40" s="19"/>
      <c r="D40" s="20"/>
      <c r="E40" s="20">
        <v>1</v>
      </c>
      <c r="F40" s="20"/>
      <c r="G40" s="20"/>
      <c r="H40" s="20"/>
      <c r="I40" s="20"/>
      <c r="J40" s="20"/>
      <c r="K40" s="20"/>
      <c r="L40" s="20">
        <v>1</v>
      </c>
      <c r="M40" s="20">
        <v>4</v>
      </c>
      <c r="N40" s="20">
        <v>3</v>
      </c>
      <c r="O40" s="20"/>
      <c r="P40" s="20"/>
      <c r="Q40" s="20"/>
      <c r="R40" s="20"/>
      <c r="S40" s="20"/>
      <c r="T40" s="20"/>
      <c r="U40" s="20"/>
      <c r="V40" s="20"/>
      <c r="W40" s="20">
        <v>3</v>
      </c>
      <c r="X40" s="20"/>
      <c r="Y40" s="20"/>
      <c r="Z40" s="19"/>
      <c r="AA40" s="20"/>
      <c r="AB40" s="20"/>
      <c r="AC40" s="20"/>
      <c r="AD40" s="20"/>
      <c r="AE40" s="20"/>
      <c r="AF40" s="68"/>
    </row>
    <row r="41" ht="15" customHeight="1" spans="1:32">
      <c r="A41" s="18" t="s">
        <v>60</v>
      </c>
      <c r="B41" s="26">
        <v>46</v>
      </c>
      <c r="C41" s="19"/>
      <c r="D41" s="20"/>
      <c r="E41" s="20">
        <v>2</v>
      </c>
      <c r="F41" s="20">
        <v>3</v>
      </c>
      <c r="G41" s="20"/>
      <c r="H41" s="20"/>
      <c r="I41" s="20"/>
      <c r="J41" s="20"/>
      <c r="K41" s="20">
        <v>2</v>
      </c>
      <c r="L41" s="20">
        <v>3</v>
      </c>
      <c r="M41" s="20">
        <v>6</v>
      </c>
      <c r="N41" s="20">
        <v>3</v>
      </c>
      <c r="O41" s="20">
        <v>2</v>
      </c>
      <c r="P41" s="20">
        <v>2</v>
      </c>
      <c r="Q41" s="20">
        <v>4</v>
      </c>
      <c r="R41" s="20"/>
      <c r="S41" s="20">
        <v>2</v>
      </c>
      <c r="T41" s="20">
        <v>2</v>
      </c>
      <c r="U41" s="20">
        <v>4</v>
      </c>
      <c r="V41" s="20"/>
      <c r="W41" s="20">
        <v>3</v>
      </c>
      <c r="X41" s="20">
        <v>2</v>
      </c>
      <c r="Y41" s="20">
        <v>2</v>
      </c>
      <c r="Z41" s="19"/>
      <c r="AA41" s="20"/>
      <c r="AB41" s="20">
        <v>4</v>
      </c>
      <c r="AC41" s="20">
        <v>2</v>
      </c>
      <c r="AD41" s="20"/>
      <c r="AE41" s="20"/>
      <c r="AF41" s="68"/>
    </row>
    <row r="42" ht="15" customHeight="1" spans="1:32">
      <c r="A42" s="18" t="s">
        <v>68</v>
      </c>
      <c r="B42" s="26">
        <v>43</v>
      </c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>
        <v>6</v>
      </c>
      <c r="N42" s="20">
        <v>2</v>
      </c>
      <c r="O42" s="20"/>
      <c r="P42" s="20"/>
      <c r="Q42" s="20">
        <v>4</v>
      </c>
      <c r="R42" s="20"/>
      <c r="S42" s="20"/>
      <c r="T42" s="20"/>
      <c r="U42" s="20"/>
      <c r="V42" s="20"/>
      <c r="W42" s="20">
        <v>4</v>
      </c>
      <c r="X42" s="20"/>
      <c r="Y42" s="20"/>
      <c r="Z42" s="19"/>
      <c r="AA42" s="20"/>
      <c r="AB42" s="20">
        <v>4</v>
      </c>
      <c r="AC42" s="20">
        <v>2</v>
      </c>
      <c r="AD42" s="20"/>
      <c r="AE42" s="20"/>
      <c r="AF42" s="68">
        <v>3</v>
      </c>
    </row>
    <row r="43" ht="15" customHeight="1" spans="1:32">
      <c r="A43" s="13" t="s">
        <v>63</v>
      </c>
      <c r="B43" s="26">
        <v>21</v>
      </c>
      <c r="C43" s="19"/>
      <c r="D43" s="20"/>
      <c r="E43" s="20">
        <v>1</v>
      </c>
      <c r="F43" s="20"/>
      <c r="G43" s="20"/>
      <c r="H43" s="20"/>
      <c r="I43" s="20"/>
      <c r="J43" s="20"/>
      <c r="K43" s="20">
        <v>2</v>
      </c>
      <c r="L43" s="20"/>
      <c r="M43" s="20">
        <v>2</v>
      </c>
      <c r="N43" s="20"/>
      <c r="O43" s="20"/>
      <c r="P43" s="20">
        <v>2</v>
      </c>
      <c r="Q43" s="20"/>
      <c r="R43" s="20"/>
      <c r="S43" s="20">
        <v>3</v>
      </c>
      <c r="T43" s="20"/>
      <c r="U43" s="20">
        <v>2</v>
      </c>
      <c r="V43" s="20"/>
      <c r="W43" s="20"/>
      <c r="X43" s="20">
        <v>2</v>
      </c>
      <c r="Y43" s="20"/>
      <c r="Z43" s="19"/>
      <c r="AA43" s="20"/>
      <c r="AB43" s="20"/>
      <c r="AC43" s="20"/>
      <c r="AD43" s="20"/>
      <c r="AE43" s="20"/>
      <c r="AF43" s="68">
        <v>3</v>
      </c>
    </row>
    <row r="44" ht="15" customHeight="1" spans="1:32">
      <c r="A44" s="18" t="s">
        <v>69</v>
      </c>
      <c r="B44" s="26">
        <v>33</v>
      </c>
      <c r="C44" s="19"/>
      <c r="D44" s="20"/>
      <c r="E44" s="20">
        <v>2</v>
      </c>
      <c r="F44" s="20">
        <v>4</v>
      </c>
      <c r="G44" s="20"/>
      <c r="H44" s="20"/>
      <c r="I44" s="20"/>
      <c r="J44" s="20">
        <v>3</v>
      </c>
      <c r="K44" s="20">
        <v>2</v>
      </c>
      <c r="L44" s="20">
        <v>3</v>
      </c>
      <c r="M44" s="20">
        <v>6</v>
      </c>
      <c r="N44" s="20">
        <v>2</v>
      </c>
      <c r="O44" s="20">
        <v>3</v>
      </c>
      <c r="P44" s="20">
        <v>2</v>
      </c>
      <c r="Q44" s="20">
        <v>3</v>
      </c>
      <c r="R44" s="20"/>
      <c r="S44" s="20"/>
      <c r="T44" s="20">
        <v>2</v>
      </c>
      <c r="U44" s="20"/>
      <c r="V44" s="20"/>
      <c r="W44" s="20">
        <v>2</v>
      </c>
      <c r="X44" s="20">
        <v>2</v>
      </c>
      <c r="Y44" s="20">
        <v>2</v>
      </c>
      <c r="Z44" s="19"/>
      <c r="AA44" s="20"/>
      <c r="AB44" s="20"/>
      <c r="AC44" s="20"/>
      <c r="AD44" s="20"/>
      <c r="AE44" s="20"/>
      <c r="AF44" s="68">
        <v>2</v>
      </c>
    </row>
    <row r="45" ht="15" customHeight="1" spans="1:32">
      <c r="A45" s="41" t="s">
        <v>62</v>
      </c>
      <c r="B45" s="42">
        <v>50</v>
      </c>
      <c r="C45" s="20"/>
      <c r="D45" s="20"/>
      <c r="E45" s="20">
        <v>3</v>
      </c>
      <c r="F45" s="20">
        <v>5</v>
      </c>
      <c r="G45" s="20"/>
      <c r="H45" s="20"/>
      <c r="I45" s="20"/>
      <c r="J45" s="20">
        <v>3</v>
      </c>
      <c r="K45" s="20">
        <v>4</v>
      </c>
      <c r="L45" s="20">
        <v>4</v>
      </c>
      <c r="M45" s="20">
        <v>14</v>
      </c>
      <c r="N45" s="20">
        <v>4</v>
      </c>
      <c r="O45" s="20">
        <v>4</v>
      </c>
      <c r="P45" s="20">
        <v>4</v>
      </c>
      <c r="Q45" s="20">
        <v>8</v>
      </c>
      <c r="R45" s="20"/>
      <c r="S45" s="20">
        <v>3</v>
      </c>
      <c r="T45" s="20">
        <v>2</v>
      </c>
      <c r="U45" s="20">
        <v>4</v>
      </c>
      <c r="V45" s="20"/>
      <c r="W45" s="20">
        <v>4</v>
      </c>
      <c r="X45" s="20">
        <v>6</v>
      </c>
      <c r="Y45" s="20">
        <v>2</v>
      </c>
      <c r="Z45" s="20"/>
      <c r="AA45" s="20"/>
      <c r="AB45" s="20">
        <v>6</v>
      </c>
      <c r="AC45" s="20">
        <v>1</v>
      </c>
      <c r="AD45" s="20"/>
      <c r="AE45" s="20"/>
      <c r="AF45" s="68"/>
    </row>
    <row r="46" ht="15" customHeight="1" spans="1:32">
      <c r="A46" s="43" t="s">
        <v>61</v>
      </c>
      <c r="B46" s="29">
        <v>27</v>
      </c>
      <c r="C46" s="44"/>
      <c r="D46" s="20"/>
      <c r="E46" s="20">
        <v>2</v>
      </c>
      <c r="F46" s="20">
        <v>4</v>
      </c>
      <c r="G46" s="20"/>
      <c r="H46" s="20"/>
      <c r="I46" s="20"/>
      <c r="J46" s="20">
        <v>2</v>
      </c>
      <c r="K46" s="59">
        <v>4</v>
      </c>
      <c r="L46" s="59">
        <v>4</v>
      </c>
      <c r="M46" s="59">
        <v>6</v>
      </c>
      <c r="N46" s="59">
        <v>4</v>
      </c>
      <c r="O46" s="59">
        <v>2</v>
      </c>
      <c r="P46" s="59">
        <v>3</v>
      </c>
      <c r="Q46" s="59">
        <v>2</v>
      </c>
      <c r="R46" s="59"/>
      <c r="S46" s="59"/>
      <c r="T46" s="59">
        <v>2</v>
      </c>
      <c r="U46" s="59">
        <v>2</v>
      </c>
      <c r="V46" s="59"/>
      <c r="W46" s="59">
        <v>2</v>
      </c>
      <c r="X46" s="59"/>
      <c r="Y46" s="59">
        <v>2</v>
      </c>
      <c r="Z46" s="44"/>
      <c r="AA46" s="59"/>
      <c r="AB46" s="59"/>
      <c r="AC46" s="59"/>
      <c r="AD46" s="59"/>
      <c r="AE46" s="59"/>
      <c r="AF46" s="72"/>
    </row>
    <row r="47" spans="1:32">
      <c r="A47" s="39" t="s">
        <v>70</v>
      </c>
      <c r="B47" s="39">
        <v>300</v>
      </c>
      <c r="C47" s="40">
        <v>0</v>
      </c>
      <c r="D47" s="40">
        <f t="shared" ref="D47" si="30">SUM(D38:D46)</f>
        <v>0</v>
      </c>
      <c r="E47" s="40">
        <f t="shared" ref="E47:Y47" si="31">SUM(E38:E46)</f>
        <v>12</v>
      </c>
      <c r="F47" s="40">
        <f>SUM(F38:F46)</f>
        <v>20</v>
      </c>
      <c r="G47" s="40">
        <f>SUM(G38:G46)</f>
        <v>0</v>
      </c>
      <c r="H47" s="40">
        <f>SUM(H38:H46)</f>
        <v>0</v>
      </c>
      <c r="I47" s="40">
        <f>SUM(I38:I46)</f>
        <v>0</v>
      </c>
      <c r="J47" s="40">
        <f>SUM(J38:J46)</f>
        <v>11</v>
      </c>
      <c r="K47" s="40">
        <f>SUM(K38:K46)</f>
        <v>18</v>
      </c>
      <c r="L47" s="40">
        <f>SUM(L38:L46)</f>
        <v>20</v>
      </c>
      <c r="M47" s="40">
        <f>SUM(M38:M46)</f>
        <v>50</v>
      </c>
      <c r="N47" s="40">
        <f>SUM(N38:N46)</f>
        <v>20</v>
      </c>
      <c r="O47" s="40">
        <f>SUM(O38:O46)</f>
        <v>12</v>
      </c>
      <c r="P47" s="40">
        <f>SUM(P38:P46)</f>
        <v>17</v>
      </c>
      <c r="Q47" s="40">
        <f>SUM(Q38:Q46)</f>
        <v>25</v>
      </c>
      <c r="R47" s="40">
        <f>SUM(R38:R46)</f>
        <v>0</v>
      </c>
      <c r="S47" s="40">
        <f>SUM(S38:S46)</f>
        <v>8</v>
      </c>
      <c r="T47" s="40">
        <f>SUM(T38:T46)</f>
        <v>8</v>
      </c>
      <c r="U47" s="40">
        <f>SUM(U38:U46)</f>
        <v>12</v>
      </c>
      <c r="V47" s="40">
        <f>SUM(V38:V46)</f>
        <v>0</v>
      </c>
      <c r="W47" s="40">
        <f>SUM(W38:W46)</f>
        <v>19</v>
      </c>
      <c r="X47" s="40">
        <f>SUM(X38:X46)</f>
        <v>12</v>
      </c>
      <c r="Y47" s="40">
        <f>SUM(Y38:Y46)</f>
        <v>8</v>
      </c>
      <c r="Z47" s="40">
        <v>0</v>
      </c>
      <c r="AA47" s="40">
        <f t="shared" ref="AA47:AF47" si="32">SUM(AA38:AA46)</f>
        <v>0</v>
      </c>
      <c r="AB47" s="40">
        <f>SUM(AB38:AB46)</f>
        <v>14</v>
      </c>
      <c r="AC47" s="40">
        <f>SUM(AC38:AC46)</f>
        <v>5</v>
      </c>
      <c r="AD47" s="40">
        <f>SUM(AD38:AD46)</f>
        <v>0</v>
      </c>
      <c r="AE47" s="40">
        <f>SUM(AE38:AE46)</f>
        <v>0</v>
      </c>
      <c r="AF47" s="71">
        <f>SUM(AF38:AF46)</f>
        <v>10</v>
      </c>
    </row>
    <row r="48" spans="1:32">
      <c r="A48" s="45" t="s">
        <v>71</v>
      </c>
      <c r="B48" s="45">
        <v>880</v>
      </c>
      <c r="C48" s="46">
        <f t="shared" ref="C48:AG48" si="33">C37+C47</f>
        <v>5</v>
      </c>
      <c r="D48" s="46">
        <f>D37+D47</f>
        <v>5</v>
      </c>
      <c r="E48" s="46">
        <f>E37+E47</f>
        <v>60</v>
      </c>
      <c r="F48" s="46">
        <f>F37+F47</f>
        <v>69</v>
      </c>
      <c r="G48" s="46">
        <f>G37+G47</f>
        <v>25</v>
      </c>
      <c r="H48" s="46">
        <f>H37+H47</f>
        <v>20</v>
      </c>
      <c r="I48" s="46">
        <f>I37+I47</f>
        <v>25</v>
      </c>
      <c r="J48" s="46">
        <f>J37+J47</f>
        <v>35</v>
      </c>
      <c r="K48" s="46">
        <f>K37+K47</f>
        <v>70</v>
      </c>
      <c r="L48" s="46">
        <f>L37+L47</f>
        <v>70</v>
      </c>
      <c r="M48" s="46">
        <f>M37+M47</f>
        <v>222</v>
      </c>
      <c r="N48" s="46">
        <f>N37+N47</f>
        <v>68</v>
      </c>
      <c r="O48" s="46">
        <f>O37+O47</f>
        <v>66</v>
      </c>
      <c r="P48" s="46">
        <f>P37+P47</f>
        <v>60</v>
      </c>
      <c r="Q48" s="46">
        <f>Q37+Q47</f>
        <v>130</v>
      </c>
      <c r="R48" s="46">
        <f>R37+R47</f>
        <v>38</v>
      </c>
      <c r="S48" s="46">
        <f>S37+S47</f>
        <v>50</v>
      </c>
      <c r="T48" s="46">
        <f>T37+T47</f>
        <v>30</v>
      </c>
      <c r="U48" s="46">
        <f>U37+U47</f>
        <v>77</v>
      </c>
      <c r="V48" s="46">
        <f>V37+V47</f>
        <v>30</v>
      </c>
      <c r="W48" s="46">
        <f>W37+W47</f>
        <v>77</v>
      </c>
      <c r="X48" s="46">
        <f>X37+X47</f>
        <v>75</v>
      </c>
      <c r="Y48" s="46">
        <f>Y37+Y47</f>
        <v>53</v>
      </c>
      <c r="Z48" s="46">
        <f>Z37+Z47</f>
        <v>16</v>
      </c>
      <c r="AA48" s="46">
        <f>AA37+AA47</f>
        <v>30</v>
      </c>
      <c r="AB48" s="46">
        <f>AB37+AB47</f>
        <v>77</v>
      </c>
      <c r="AC48" s="46">
        <f>AC37+AC47</f>
        <v>30</v>
      </c>
      <c r="AD48" s="46">
        <f>AD37+AD47</f>
        <v>15</v>
      </c>
      <c r="AE48" s="46">
        <f>AE37+AE47</f>
        <v>8</v>
      </c>
      <c r="AF48" s="73">
        <f>AF37+AF47</f>
        <v>50</v>
      </c>
    </row>
    <row r="49" ht="38.1" customHeight="1" spans="1:32">
      <c r="A49" s="47" t="s">
        <v>72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</row>
    <row r="50" spans="1:32">
      <c r="A50" s="49"/>
      <c r="B50" s="50"/>
      <c r="C50" s="5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</row>
  </sheetData>
  <mergeCells count="2">
    <mergeCell ref="A1:AF1"/>
    <mergeCell ref="A49:AF49"/>
  </mergeCells>
  <pageMargins left="0.313888888888889" right="0.235416666666667" top="0.379166666666667" bottom="0.25" header="0.313888888888889" footer="0.27916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本科分省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微软拥护</dc:creator>
  <cp:lastModifiedBy>微软拥护</cp:lastModifiedBy>
  <dcterms:created xsi:type="dcterms:W3CDTF">2014-05-09T10:06:00Z</dcterms:created>
  <dcterms:modified xsi:type="dcterms:W3CDTF">2014-06-18T01:21:01Z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2052-9.1.0.4636</vt:lpwstr>
  </property>
</Properties>
</file>